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esults" sheetId="1" r:id="rId1"/>
    <sheet name="Table" sheetId="2" r:id="rId2"/>
    <sheet name="Sheet1" sheetId="3" r:id="rId3"/>
  </sheets>
  <definedNames>
    <definedName name="_Key1" localSheetId="0" hidden="1">'Results'!#REF!</definedName>
    <definedName name="_Key2" localSheetId="0" hidden="1">'Results'!$R$1:$R$8057</definedName>
    <definedName name="_Order1" localSheetId="0" hidden="1">255</definedName>
    <definedName name="_Order1" localSheetId="1" hidden="1">255</definedName>
    <definedName name="_Order2" localSheetId="0" hidden="1">255</definedName>
    <definedName name="_Order2" localSheetId="1" hidden="1">255</definedName>
    <definedName name="_Sort" localSheetId="0" hidden="1">'Results'!#REF!</definedName>
    <definedName name="_xlnm.Print_Area" localSheetId="0">'Results'!$A$1:$R$82</definedName>
    <definedName name="TABLE">'Table'!$C$5:$D$15</definedName>
  </definedNames>
  <calcPr fullCalcOnLoad="1"/>
</workbook>
</file>

<file path=xl/sharedStrings.xml><?xml version="1.0" encoding="utf-8"?>
<sst xmlns="http://schemas.openxmlformats.org/spreadsheetml/2006/main" count="350" uniqueCount="172">
  <si>
    <t xml:space="preserve"> (Affiliated to the East Yorks Centre of the Auto Cycle Union)</t>
  </si>
  <si>
    <t>TRIAL  RESULTS</t>
  </si>
  <si>
    <t xml:space="preserve">        Date of Event</t>
  </si>
  <si>
    <t>Name</t>
  </si>
  <si>
    <t>Class</t>
  </si>
  <si>
    <t>Total</t>
  </si>
  <si>
    <t>Expert</t>
  </si>
  <si>
    <t>E</t>
  </si>
  <si>
    <t>S</t>
  </si>
  <si>
    <t>Intermediate</t>
  </si>
  <si>
    <t>I</t>
  </si>
  <si>
    <t>T</t>
  </si>
  <si>
    <t>Clubman  A</t>
  </si>
  <si>
    <t>CA</t>
  </si>
  <si>
    <t>U</t>
  </si>
  <si>
    <t>Clubman  B</t>
  </si>
  <si>
    <t>CB</t>
  </si>
  <si>
    <t>V</t>
  </si>
  <si>
    <t>Youth A</t>
  </si>
  <si>
    <t>A</t>
  </si>
  <si>
    <t>W</t>
  </si>
  <si>
    <t>Youth B</t>
  </si>
  <si>
    <t>B</t>
  </si>
  <si>
    <t>X</t>
  </si>
  <si>
    <t>Youth C</t>
  </si>
  <si>
    <t>C</t>
  </si>
  <si>
    <t>Youth D</t>
  </si>
  <si>
    <t>D</t>
  </si>
  <si>
    <t xml:space="preserve"> </t>
  </si>
  <si>
    <t>No</t>
  </si>
  <si>
    <t>Club</t>
  </si>
  <si>
    <t>Machine</t>
  </si>
  <si>
    <t>Scarborough &amp; District Motorcycle Club Ltd.</t>
  </si>
  <si>
    <t>Youth C ooc</t>
  </si>
  <si>
    <t>Youth A ooc</t>
  </si>
  <si>
    <t>Youth B ooc</t>
  </si>
  <si>
    <t>AOC</t>
  </si>
  <si>
    <t>BOC</t>
  </si>
  <si>
    <t>COC</t>
  </si>
  <si>
    <t>N</t>
  </si>
  <si>
    <t>O</t>
  </si>
  <si>
    <t>P</t>
  </si>
  <si>
    <t>Q</t>
  </si>
  <si>
    <t>R</t>
  </si>
  <si>
    <t>DO NOT AMEND</t>
  </si>
  <si>
    <t>WITHOUT AUTHORITY</t>
  </si>
  <si>
    <t>Permit No ACU</t>
  </si>
  <si>
    <t xml:space="preserve">October 7th 2018 </t>
  </si>
  <si>
    <t>ACU 54237</t>
  </si>
  <si>
    <t>OCTOBER TRIAL - (OPEN/CENTRE)</t>
  </si>
  <si>
    <t>David Chilton</t>
  </si>
  <si>
    <t>Scorpa 250</t>
  </si>
  <si>
    <t>SDMC</t>
  </si>
  <si>
    <t>Sam Carter</t>
  </si>
  <si>
    <t>Oset</t>
  </si>
  <si>
    <t>Ella Carter</t>
  </si>
  <si>
    <t>George Dixon</t>
  </si>
  <si>
    <t>Holly Dixon</t>
  </si>
  <si>
    <t>Beta 80</t>
  </si>
  <si>
    <t>Harrison Skelton</t>
  </si>
  <si>
    <t>Alex Skelton</t>
  </si>
  <si>
    <t>Gas Gas 300</t>
  </si>
  <si>
    <t>Simon Coulson</t>
  </si>
  <si>
    <t>Beta 300</t>
  </si>
  <si>
    <t>Elliott Heaster</t>
  </si>
  <si>
    <t>Beta 250</t>
  </si>
  <si>
    <t>EBOR</t>
  </si>
  <si>
    <t>Andy Coultas</t>
  </si>
  <si>
    <t>Vertigo 250</t>
  </si>
  <si>
    <t>Lee Darrell</t>
  </si>
  <si>
    <t>Montessa 260</t>
  </si>
  <si>
    <t>Adam West</t>
  </si>
  <si>
    <t>Trss 250</t>
  </si>
  <si>
    <t>Louis Walker</t>
  </si>
  <si>
    <t>Gas Gas 125</t>
  </si>
  <si>
    <t>Guis</t>
  </si>
  <si>
    <t>Jack Walker</t>
  </si>
  <si>
    <t>Gas Gas 200</t>
  </si>
  <si>
    <t>Colin Chapman</t>
  </si>
  <si>
    <t>Beta 2300</t>
  </si>
  <si>
    <t>Rich</t>
  </si>
  <si>
    <t>Eric Lonsdale</t>
  </si>
  <si>
    <t>Lewis Faibank</t>
  </si>
  <si>
    <t>Sam Fairbank</t>
  </si>
  <si>
    <t>Jordan Allanson</t>
  </si>
  <si>
    <t>Montessa 250</t>
  </si>
  <si>
    <t>Hull</t>
  </si>
  <si>
    <t>Mick Tanton</t>
  </si>
  <si>
    <t>Beta 200</t>
  </si>
  <si>
    <t>Jim Breen</t>
  </si>
  <si>
    <t>Gas Gas 280</t>
  </si>
  <si>
    <t>Valentino Breen</t>
  </si>
  <si>
    <t>Oset 20R</t>
  </si>
  <si>
    <t>Claire Collinson</t>
  </si>
  <si>
    <t>Zac Collinson</t>
  </si>
  <si>
    <t>Feet up Gas Gas 300</t>
  </si>
  <si>
    <t>Gary Collinson</t>
  </si>
  <si>
    <t>James Dring</t>
  </si>
  <si>
    <t>Dan Pettitt</t>
  </si>
  <si>
    <t>Mike Noble</t>
  </si>
  <si>
    <t>MMS 4RT</t>
  </si>
  <si>
    <t>Richard Hildrick</t>
  </si>
  <si>
    <t>Shaun Race</t>
  </si>
  <si>
    <t>Gas GAS 250</t>
  </si>
  <si>
    <t>Adam Sharp</t>
  </si>
  <si>
    <t>Beta 125</t>
  </si>
  <si>
    <t>EBor</t>
  </si>
  <si>
    <t>Gary Webster</t>
  </si>
  <si>
    <t>Jamie Sharp</t>
  </si>
  <si>
    <t>Peter Sharp</t>
  </si>
  <si>
    <t>Jordan Smith</t>
  </si>
  <si>
    <t>Liam Smith</t>
  </si>
  <si>
    <t>Ian Pyman</t>
  </si>
  <si>
    <t>Yamaha 250</t>
  </si>
  <si>
    <t>Kevin Morsay</t>
  </si>
  <si>
    <t>Honda TLR 200</t>
  </si>
  <si>
    <t>Richard Pickering</t>
  </si>
  <si>
    <t>Paul Nelson</t>
  </si>
  <si>
    <t>Repsol 4RT 260</t>
  </si>
  <si>
    <t>James Pashby</t>
  </si>
  <si>
    <t>Lee Smith</t>
  </si>
  <si>
    <t>Beta EVO 300</t>
  </si>
  <si>
    <t>Jack Darrell</t>
  </si>
  <si>
    <t>Liam Hardwick</t>
  </si>
  <si>
    <t>James Wainwright</t>
  </si>
  <si>
    <t>Garath Bint</t>
  </si>
  <si>
    <t>180 Vertigo 250</t>
  </si>
  <si>
    <t>Steve Temple</t>
  </si>
  <si>
    <t>TRS 250</t>
  </si>
  <si>
    <t>Matthew Lamb</t>
  </si>
  <si>
    <t>Oset 12.5</t>
  </si>
  <si>
    <t>Joseph Rimmington</t>
  </si>
  <si>
    <t>Oset 20 R</t>
  </si>
  <si>
    <t>Alick Sharp</t>
  </si>
  <si>
    <t>Matt Sharp</t>
  </si>
  <si>
    <t>Gas GAS 300</t>
  </si>
  <si>
    <t>Paul Turner</t>
  </si>
  <si>
    <t>Rob Powlay</t>
  </si>
  <si>
    <t>M'BRO</t>
  </si>
  <si>
    <t>Toby Teasdale</t>
  </si>
  <si>
    <t>GAS GAS 250</t>
  </si>
  <si>
    <t>David Teasdale</t>
  </si>
  <si>
    <t>Gas GAS 125</t>
  </si>
  <si>
    <t>Ben Teasdale</t>
  </si>
  <si>
    <t>Gas Gas 250</t>
  </si>
  <si>
    <t>Olivia-Mae Harrison</t>
  </si>
  <si>
    <t>Oset 16</t>
  </si>
  <si>
    <t>Andy Pulman</t>
  </si>
  <si>
    <t>Gas Gas 270</t>
  </si>
  <si>
    <t>Bobbie Pulman</t>
  </si>
  <si>
    <t>Gas Gas 80</t>
  </si>
  <si>
    <t>Richard Pulman</t>
  </si>
  <si>
    <t>Montessa COTA 200</t>
  </si>
  <si>
    <t>Eddie Galway</t>
  </si>
  <si>
    <t>D Clark</t>
  </si>
  <si>
    <t>DJC 200</t>
  </si>
  <si>
    <t>Bill Gamble</t>
  </si>
  <si>
    <t>Roy Javis</t>
  </si>
  <si>
    <t>Adam Milner</t>
  </si>
  <si>
    <t>TRS UK 300</t>
  </si>
  <si>
    <t>HULL</t>
  </si>
  <si>
    <t>RET</t>
  </si>
  <si>
    <t>Ret</t>
  </si>
  <si>
    <t>Y NOV</t>
  </si>
  <si>
    <t>AD Wt</t>
  </si>
  <si>
    <t>AD WT</t>
  </si>
  <si>
    <t>CON</t>
  </si>
  <si>
    <t>Many thanks to the following observers today Katrina Dixon,Mike Duston,Alan Daws,Ron Noble,Dawn Sharp,F. Hildrick,Barry Chapman,Peter Darrell,A. Lockett and Mike Godby</t>
  </si>
  <si>
    <t xml:space="preserve">Also thanks to the committee members who helped to set up the trial </t>
  </si>
  <si>
    <t>and the ladies in the tea hut Maureen,Karen and Sue and Pat Galway and Nicola Breen who helped in the score hut.</t>
  </si>
  <si>
    <t xml:space="preserve">A little reminder can observers meal tickets be used on the day of the trial thank you </t>
  </si>
  <si>
    <t>A. Locket,M.Godby and Phil Rank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</si>
</sst>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2"/>
      <name val="Arial"/>
      <family val="0"/>
    </font>
    <font>
      <sz val="10"/>
      <name val="Arial"/>
      <family val="0"/>
    </font>
    <font>
      <sz val="24"/>
      <name val="Times New Roman"/>
      <family val="1"/>
    </font>
    <font>
      <sz val="12"/>
      <name val="Times New Roman"/>
      <family val="1"/>
    </font>
    <font>
      <sz val="32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53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BR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Z100"/>
  <sheetViews>
    <sheetView tabSelected="1" defaultGridColor="0" zoomScale="87" zoomScaleNormal="87" zoomScalePageLayoutView="0" colorId="22" workbookViewId="0" topLeftCell="A6">
      <selection activeCell="R9" sqref="R9"/>
    </sheetView>
  </sheetViews>
  <sheetFormatPr defaultColWidth="11.4453125" defaultRowHeight="15"/>
  <cols>
    <col min="1" max="1" width="5.5546875" style="0" customWidth="1"/>
    <col min="2" max="2" width="26.4453125" style="0" customWidth="1"/>
    <col min="3" max="3" width="21.4453125" style="0" customWidth="1"/>
    <col min="4" max="4" width="8.21484375" style="0" customWidth="1"/>
    <col min="5" max="5" width="6.5546875" style="4" customWidth="1"/>
    <col min="6" max="17" width="4.77734375" style="4" customWidth="1"/>
    <col min="18" max="18" width="5.99609375" style="5" customWidth="1"/>
    <col min="19" max="23" width="11.4453125" style="0" customWidth="1"/>
    <col min="24" max="24" width="5.10546875" style="0" customWidth="1"/>
    <col min="25" max="25" width="14.99609375" style="0" customWidth="1"/>
    <col min="26" max="26" width="6.4453125" style="0" customWidth="1"/>
    <col min="27" max="36" width="3.99609375" style="0" customWidth="1"/>
    <col min="37" max="37" width="7.10546875" style="0" customWidth="1"/>
    <col min="38" max="38" width="11.3359375" style="0" customWidth="1"/>
    <col min="39" max="39" width="5.10546875" style="0" customWidth="1"/>
    <col min="40" max="40" width="14.88671875" style="0" customWidth="1"/>
    <col min="41" max="41" width="6.4453125" style="0" customWidth="1"/>
    <col min="42" max="51" width="3.88671875" style="0" customWidth="1"/>
    <col min="52" max="52" width="7.10546875" style="0" customWidth="1"/>
  </cols>
  <sheetData>
    <row r="1" spans="1:18" ht="30.75">
      <c r="A1" s="1" t="s">
        <v>32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6" customHeight="1"/>
    <row r="4" spans="1:18" ht="40.5">
      <c r="A4" s="6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6.75" customHeight="1"/>
    <row r="6" spans="2:15" ht="15.75">
      <c r="B6" t="s">
        <v>2</v>
      </c>
      <c r="C6" s="16" t="s">
        <v>47</v>
      </c>
      <c r="E6" s="7"/>
      <c r="F6" s="15"/>
      <c r="K6" s="13" t="s">
        <v>46</v>
      </c>
      <c r="L6" s="7"/>
      <c r="N6" s="4" t="s">
        <v>48</v>
      </c>
      <c r="O6"/>
    </row>
    <row r="7" spans="4:12" ht="31.5" customHeight="1">
      <c r="D7" s="17" t="s">
        <v>49</v>
      </c>
      <c r="E7" s="12"/>
      <c r="L7" s="7"/>
    </row>
    <row r="8" spans="1:52" ht="15">
      <c r="A8" s="8" t="s">
        <v>29</v>
      </c>
      <c r="B8" s="8" t="s">
        <v>3</v>
      </c>
      <c r="C8" s="8" t="s">
        <v>31</v>
      </c>
      <c r="D8" s="8" t="s">
        <v>30</v>
      </c>
      <c r="E8" s="9" t="s">
        <v>4</v>
      </c>
      <c r="F8" s="9">
        <v>1</v>
      </c>
      <c r="G8" s="9">
        <v>2</v>
      </c>
      <c r="H8" s="9">
        <v>3</v>
      </c>
      <c r="I8" s="9">
        <v>4</v>
      </c>
      <c r="J8" s="9">
        <v>5</v>
      </c>
      <c r="K8" s="9">
        <v>6</v>
      </c>
      <c r="L8" s="9">
        <v>7</v>
      </c>
      <c r="M8" s="9">
        <v>8</v>
      </c>
      <c r="N8" s="9">
        <v>9</v>
      </c>
      <c r="O8" s="9">
        <v>10</v>
      </c>
      <c r="P8" s="9">
        <v>11</v>
      </c>
      <c r="Q8" s="9">
        <v>12</v>
      </c>
      <c r="R8" s="10" t="s">
        <v>5</v>
      </c>
      <c r="X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5"/>
      <c r="A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5"/>
    </row>
    <row r="9" spans="1:52" ht="13.5" customHeight="1">
      <c r="A9" s="4">
        <v>65</v>
      </c>
      <c r="B9" s="16" t="s">
        <v>158</v>
      </c>
      <c r="C9" s="16" t="s">
        <v>159</v>
      </c>
      <c r="D9" s="20" t="s">
        <v>160</v>
      </c>
      <c r="E9" s="21" t="s">
        <v>7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9">
        <v>0</v>
      </c>
      <c r="N9" s="9">
        <v>0</v>
      </c>
      <c r="O9" s="9">
        <v>0</v>
      </c>
      <c r="P9" s="9"/>
      <c r="Q9" s="9"/>
      <c r="R9" s="5">
        <f aca="true" t="shared" si="0" ref="R9:R16">SUM(F9:Q9)</f>
        <v>0</v>
      </c>
      <c r="S9" s="4"/>
      <c r="X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M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5"/>
    </row>
    <row r="10" spans="1:52" ht="13.5" customHeight="1">
      <c r="A10" s="4">
        <v>24</v>
      </c>
      <c r="B10" s="16" t="s">
        <v>94</v>
      </c>
      <c r="C10" s="16" t="s">
        <v>95</v>
      </c>
      <c r="D10" s="16" t="s">
        <v>52</v>
      </c>
      <c r="E10" s="18" t="s">
        <v>7</v>
      </c>
      <c r="F10" s="4">
        <v>1</v>
      </c>
      <c r="G10" s="4">
        <v>2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8</v>
      </c>
      <c r="R10" s="5">
        <f t="shared" si="0"/>
        <v>13</v>
      </c>
      <c r="S10" s="4"/>
      <c r="X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  <c r="AM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5"/>
    </row>
    <row r="11" spans="1:52" ht="13.5" customHeight="1">
      <c r="A11" s="4">
        <v>34</v>
      </c>
      <c r="B11" s="16" t="s">
        <v>109</v>
      </c>
      <c r="C11" s="16" t="s">
        <v>65</v>
      </c>
      <c r="D11" s="16" t="s">
        <v>52</v>
      </c>
      <c r="E11" s="18" t="s">
        <v>10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2</v>
      </c>
      <c r="R11" s="5">
        <f t="shared" si="0"/>
        <v>3</v>
      </c>
      <c r="S11" s="4"/>
      <c r="X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/>
      <c r="AM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5"/>
    </row>
    <row r="12" spans="1:52" ht="13.5" customHeight="1">
      <c r="A12" s="4">
        <v>56</v>
      </c>
      <c r="B12" s="16" t="s">
        <v>143</v>
      </c>
      <c r="C12" s="16" t="s">
        <v>144</v>
      </c>
      <c r="D12" s="20" t="s">
        <v>52</v>
      </c>
      <c r="E12" s="18" t="s">
        <v>10</v>
      </c>
      <c r="F12" s="4">
        <v>0</v>
      </c>
      <c r="G12" s="4">
        <v>14</v>
      </c>
      <c r="H12" s="4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N12" s="13">
        <v>0</v>
      </c>
      <c r="O12" s="13">
        <v>5</v>
      </c>
      <c r="R12" s="5">
        <f t="shared" si="0"/>
        <v>22</v>
      </c>
      <c r="S12" s="4"/>
      <c r="X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"/>
      <c r="AM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5"/>
    </row>
    <row r="13" spans="1:52" ht="13.5" customHeight="1">
      <c r="A13" s="4">
        <v>45</v>
      </c>
      <c r="B13" s="16" t="s">
        <v>124</v>
      </c>
      <c r="C13" s="16" t="s">
        <v>63</v>
      </c>
      <c r="D13" s="16" t="s">
        <v>66</v>
      </c>
      <c r="E13" s="18" t="s">
        <v>10</v>
      </c>
      <c r="F13" s="4">
        <v>3</v>
      </c>
      <c r="G13" s="4">
        <v>13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2</v>
      </c>
      <c r="O13" s="4">
        <v>5</v>
      </c>
      <c r="R13" s="5">
        <f t="shared" si="0"/>
        <v>24</v>
      </c>
      <c r="S13" s="4"/>
      <c r="X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5"/>
      <c r="AM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5"/>
    </row>
    <row r="14" spans="1:52" ht="13.5" customHeight="1">
      <c r="A14" s="4">
        <v>28</v>
      </c>
      <c r="B14" s="16" t="s">
        <v>99</v>
      </c>
      <c r="C14" s="16" t="s">
        <v>100</v>
      </c>
      <c r="D14" s="16" t="s">
        <v>52</v>
      </c>
      <c r="E14" s="18" t="s">
        <v>10</v>
      </c>
      <c r="F14" s="4">
        <v>0</v>
      </c>
      <c r="G14" s="4">
        <v>18</v>
      </c>
      <c r="H14" s="4">
        <v>0</v>
      </c>
      <c r="I14" s="4">
        <v>0</v>
      </c>
      <c r="J14" s="4">
        <v>1</v>
      </c>
      <c r="K14" s="4">
        <v>4</v>
      </c>
      <c r="L14" s="4">
        <v>0</v>
      </c>
      <c r="M14" s="4">
        <v>1</v>
      </c>
      <c r="N14" s="4">
        <v>1</v>
      </c>
      <c r="O14" s="4">
        <v>0</v>
      </c>
      <c r="R14" s="5">
        <f t="shared" si="0"/>
        <v>25</v>
      </c>
      <c r="S14" s="4"/>
      <c r="X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5"/>
      <c r="AM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5"/>
    </row>
    <row r="15" spans="1:52" ht="13.5" customHeight="1">
      <c r="A15" s="4">
        <v>25</v>
      </c>
      <c r="B15" s="16" t="s">
        <v>96</v>
      </c>
      <c r="C15" s="16" t="s">
        <v>61</v>
      </c>
      <c r="D15" s="16" t="s">
        <v>52</v>
      </c>
      <c r="E15" s="18" t="s">
        <v>10</v>
      </c>
      <c r="F15" s="4">
        <v>1</v>
      </c>
      <c r="G15" s="4">
        <v>16</v>
      </c>
      <c r="H15" s="4">
        <v>2</v>
      </c>
      <c r="I15" s="4">
        <v>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2</v>
      </c>
      <c r="R15" s="5">
        <f t="shared" si="0"/>
        <v>26</v>
      </c>
      <c r="S15" s="4"/>
      <c r="X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5"/>
      <c r="AM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5"/>
    </row>
    <row r="16" spans="1:52" ht="13.5" customHeight="1">
      <c r="A16" s="4">
        <v>36</v>
      </c>
      <c r="B16" s="16" t="s">
        <v>111</v>
      </c>
      <c r="C16" s="16" t="s">
        <v>63</v>
      </c>
      <c r="D16" s="16" t="s">
        <v>52</v>
      </c>
      <c r="E16" s="18" t="s">
        <v>10</v>
      </c>
      <c r="F16" s="4">
        <v>0</v>
      </c>
      <c r="G16" s="4">
        <v>16</v>
      </c>
      <c r="H16" s="4">
        <v>0</v>
      </c>
      <c r="I16" s="4">
        <v>2</v>
      </c>
      <c r="J16" s="4">
        <v>1</v>
      </c>
      <c r="K16" s="4">
        <v>5</v>
      </c>
      <c r="L16" s="4">
        <v>1</v>
      </c>
      <c r="M16" s="4">
        <v>0</v>
      </c>
      <c r="N16" s="4">
        <v>5</v>
      </c>
      <c r="O16" s="4">
        <v>8</v>
      </c>
      <c r="R16" s="5">
        <f t="shared" si="0"/>
        <v>38</v>
      </c>
      <c r="S16" s="4"/>
      <c r="X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5"/>
      <c r="AM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5"/>
    </row>
    <row r="17" spans="1:52" ht="13.5" customHeight="1">
      <c r="A17" s="4">
        <v>13</v>
      </c>
      <c r="B17" s="16" t="s">
        <v>73</v>
      </c>
      <c r="C17" s="16" t="s">
        <v>74</v>
      </c>
      <c r="D17" s="16" t="s">
        <v>75</v>
      </c>
      <c r="E17" s="18" t="s">
        <v>13</v>
      </c>
      <c r="F17" s="4" t="s">
        <v>161</v>
      </c>
      <c r="G17" s="4" t="s">
        <v>161</v>
      </c>
      <c r="H17" s="4" t="s">
        <v>161</v>
      </c>
      <c r="I17" s="4" t="s">
        <v>161</v>
      </c>
      <c r="J17" s="4" t="s">
        <v>161</v>
      </c>
      <c r="K17" s="4" t="s">
        <v>161</v>
      </c>
      <c r="L17" s="4" t="s">
        <v>161</v>
      </c>
      <c r="M17" s="4" t="s">
        <v>161</v>
      </c>
      <c r="N17" s="4" t="s">
        <v>161</v>
      </c>
      <c r="O17" s="4" t="s">
        <v>161</v>
      </c>
      <c r="R17" s="5" t="s">
        <v>161</v>
      </c>
      <c r="S17" s="4"/>
      <c r="X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5"/>
      <c r="AM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5"/>
    </row>
    <row r="18" spans="1:52" ht="13.5" customHeight="1">
      <c r="A18" s="4">
        <v>15</v>
      </c>
      <c r="B18" s="16" t="s">
        <v>78</v>
      </c>
      <c r="C18" s="16" t="s">
        <v>79</v>
      </c>
      <c r="D18" s="16" t="s">
        <v>80</v>
      </c>
      <c r="E18" s="18" t="s">
        <v>13</v>
      </c>
      <c r="F18" s="4">
        <v>4</v>
      </c>
      <c r="G18" s="4">
        <v>1</v>
      </c>
      <c r="H18" s="4">
        <v>2</v>
      </c>
      <c r="I18" s="4">
        <v>0</v>
      </c>
      <c r="J18" s="4">
        <v>0</v>
      </c>
      <c r="K18" s="4">
        <v>0</v>
      </c>
      <c r="L18" s="4">
        <v>2</v>
      </c>
      <c r="M18" s="4">
        <v>0</v>
      </c>
      <c r="N18" s="4">
        <v>0</v>
      </c>
      <c r="O18" s="4">
        <v>1</v>
      </c>
      <c r="R18" s="5">
        <f aca="true" t="shared" si="1" ref="R18:R36">SUM(F18:Q18)</f>
        <v>10</v>
      </c>
      <c r="S18" s="4"/>
      <c r="X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/>
      <c r="AM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5"/>
    </row>
    <row r="19" spans="1:52" ht="13.5" customHeight="1">
      <c r="A19" s="4">
        <v>51</v>
      </c>
      <c r="B19" s="16" t="s">
        <v>134</v>
      </c>
      <c r="C19" s="16" t="s">
        <v>135</v>
      </c>
      <c r="D19" s="16" t="s">
        <v>52</v>
      </c>
      <c r="E19" s="18" t="s">
        <v>13</v>
      </c>
      <c r="F19" s="4">
        <v>2</v>
      </c>
      <c r="G19" s="4">
        <v>7</v>
      </c>
      <c r="H19" s="4">
        <v>0</v>
      </c>
      <c r="I19" s="4">
        <v>3</v>
      </c>
      <c r="J19" s="4">
        <v>1</v>
      </c>
      <c r="K19" s="4">
        <v>0</v>
      </c>
      <c r="L19" s="4">
        <v>1</v>
      </c>
      <c r="M19" s="4">
        <v>2</v>
      </c>
      <c r="N19" s="4">
        <v>0</v>
      </c>
      <c r="O19" s="4">
        <v>1</v>
      </c>
      <c r="R19" s="5">
        <f t="shared" si="1"/>
        <v>17</v>
      </c>
      <c r="S19" s="4"/>
      <c r="X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5"/>
      <c r="AM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</row>
    <row r="20" spans="1:52" ht="13.5" customHeight="1">
      <c r="A20" s="4">
        <v>19</v>
      </c>
      <c r="B20" s="16" t="s">
        <v>84</v>
      </c>
      <c r="C20" s="16" t="s">
        <v>85</v>
      </c>
      <c r="D20" s="16" t="s">
        <v>86</v>
      </c>
      <c r="E20" s="18" t="s">
        <v>13</v>
      </c>
      <c r="F20" s="4">
        <v>2</v>
      </c>
      <c r="G20" s="4">
        <v>1</v>
      </c>
      <c r="H20" s="4">
        <v>0</v>
      </c>
      <c r="I20" s="4">
        <v>3</v>
      </c>
      <c r="J20" s="4">
        <v>1</v>
      </c>
      <c r="K20" s="4">
        <v>1</v>
      </c>
      <c r="L20" s="4">
        <v>0</v>
      </c>
      <c r="M20" s="4">
        <v>5</v>
      </c>
      <c r="N20" s="4">
        <v>1</v>
      </c>
      <c r="O20" s="4">
        <v>4</v>
      </c>
      <c r="R20" s="5">
        <f t="shared" si="1"/>
        <v>18</v>
      </c>
      <c r="S20" s="4"/>
      <c r="X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5"/>
      <c r="AM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5"/>
    </row>
    <row r="21" spans="1:52" ht="13.5" customHeight="1">
      <c r="A21" s="4">
        <v>39</v>
      </c>
      <c r="B21" s="16" t="s">
        <v>116</v>
      </c>
      <c r="C21" s="16" t="s">
        <v>63</v>
      </c>
      <c r="D21" s="16" t="s">
        <v>52</v>
      </c>
      <c r="E21" s="18" t="s">
        <v>13</v>
      </c>
      <c r="F21" s="4">
        <v>2</v>
      </c>
      <c r="G21" s="4">
        <v>3</v>
      </c>
      <c r="H21" s="4">
        <v>1</v>
      </c>
      <c r="I21" s="4">
        <v>2</v>
      </c>
      <c r="J21" s="4">
        <v>0</v>
      </c>
      <c r="K21" s="4">
        <v>0</v>
      </c>
      <c r="L21" s="4">
        <v>9</v>
      </c>
      <c r="M21" s="4">
        <v>0</v>
      </c>
      <c r="N21" s="4">
        <v>0</v>
      </c>
      <c r="O21" s="4">
        <v>1</v>
      </c>
      <c r="R21" s="5">
        <f t="shared" si="1"/>
        <v>18</v>
      </c>
      <c r="S21" s="4"/>
      <c r="X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5"/>
      <c r="AM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5"/>
    </row>
    <row r="22" spans="1:52" ht="13.5" customHeight="1">
      <c r="A22" s="4">
        <v>40</v>
      </c>
      <c r="B22" s="16" t="s">
        <v>117</v>
      </c>
      <c r="C22" s="16" t="s">
        <v>118</v>
      </c>
      <c r="D22" s="16" t="s">
        <v>52</v>
      </c>
      <c r="E22" s="18" t="s">
        <v>13</v>
      </c>
      <c r="F22" s="4">
        <v>4</v>
      </c>
      <c r="G22" s="4">
        <v>2</v>
      </c>
      <c r="H22" s="4">
        <v>4</v>
      </c>
      <c r="I22" s="4">
        <v>6</v>
      </c>
      <c r="J22" s="4">
        <v>0</v>
      </c>
      <c r="K22" s="4">
        <v>1</v>
      </c>
      <c r="L22" s="4">
        <v>1</v>
      </c>
      <c r="M22" s="4">
        <v>2</v>
      </c>
      <c r="N22" s="4">
        <v>0</v>
      </c>
      <c r="O22" s="4">
        <v>2</v>
      </c>
      <c r="R22" s="5">
        <f t="shared" si="1"/>
        <v>22</v>
      </c>
      <c r="S22" s="4"/>
      <c r="X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5"/>
      <c r="AM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5"/>
    </row>
    <row r="23" spans="1:19" ht="13.5" customHeight="1">
      <c r="A23" s="4">
        <v>29</v>
      </c>
      <c r="B23" s="16" t="s">
        <v>101</v>
      </c>
      <c r="C23" s="16" t="s">
        <v>65</v>
      </c>
      <c r="D23" s="16" t="s">
        <v>52</v>
      </c>
      <c r="E23" s="18" t="s">
        <v>13</v>
      </c>
      <c r="F23" s="4">
        <v>11</v>
      </c>
      <c r="G23" s="4">
        <v>3</v>
      </c>
      <c r="H23" s="4">
        <v>4</v>
      </c>
      <c r="I23" s="4">
        <v>1</v>
      </c>
      <c r="J23" s="4">
        <v>0</v>
      </c>
      <c r="K23" s="4">
        <v>0</v>
      </c>
      <c r="L23" s="4">
        <v>2</v>
      </c>
      <c r="M23" s="4">
        <v>0</v>
      </c>
      <c r="N23" s="4">
        <v>3</v>
      </c>
      <c r="O23" s="4">
        <v>0</v>
      </c>
      <c r="R23" s="5">
        <f t="shared" si="1"/>
        <v>24</v>
      </c>
      <c r="S23" s="4"/>
    </row>
    <row r="24" spans="1:19" ht="13.5" customHeight="1">
      <c r="A24" s="4">
        <v>35</v>
      </c>
      <c r="B24" s="16" t="s">
        <v>110</v>
      </c>
      <c r="C24" s="16" t="s">
        <v>65</v>
      </c>
      <c r="D24" s="16" t="s">
        <v>75</v>
      </c>
      <c r="E24" s="18" t="s">
        <v>13</v>
      </c>
      <c r="F24" s="4">
        <v>7</v>
      </c>
      <c r="G24" s="4">
        <v>3</v>
      </c>
      <c r="H24" s="4">
        <v>5</v>
      </c>
      <c r="I24" s="4">
        <v>5</v>
      </c>
      <c r="J24" s="4">
        <v>1</v>
      </c>
      <c r="K24" s="4">
        <v>1</v>
      </c>
      <c r="L24" s="4">
        <v>1</v>
      </c>
      <c r="M24" s="4">
        <v>0</v>
      </c>
      <c r="N24" s="4">
        <v>1</v>
      </c>
      <c r="O24" s="4">
        <v>7</v>
      </c>
      <c r="R24" s="5">
        <f t="shared" si="1"/>
        <v>31</v>
      </c>
      <c r="S24" s="4"/>
    </row>
    <row r="25" spans="1:19" ht="13.5" customHeight="1">
      <c r="A25" s="4">
        <v>14</v>
      </c>
      <c r="B25" s="16" t="s">
        <v>76</v>
      </c>
      <c r="C25" s="16" t="s">
        <v>77</v>
      </c>
      <c r="D25" s="16" t="s">
        <v>75</v>
      </c>
      <c r="E25" s="18" t="s">
        <v>13</v>
      </c>
      <c r="F25" s="4">
        <v>4</v>
      </c>
      <c r="G25" s="4">
        <v>1</v>
      </c>
      <c r="H25" s="4">
        <v>0</v>
      </c>
      <c r="I25" s="4">
        <v>8</v>
      </c>
      <c r="J25" s="4">
        <v>0</v>
      </c>
      <c r="K25" s="4">
        <v>2</v>
      </c>
      <c r="L25" s="4">
        <v>14</v>
      </c>
      <c r="M25" s="4">
        <v>3</v>
      </c>
      <c r="N25" s="4">
        <v>1</v>
      </c>
      <c r="O25" s="4">
        <v>4</v>
      </c>
      <c r="R25" s="5">
        <f t="shared" si="1"/>
        <v>37</v>
      </c>
      <c r="S25" s="4"/>
    </row>
    <row r="26" spans="1:19" ht="13.5" customHeight="1">
      <c r="A26" s="4">
        <v>12</v>
      </c>
      <c r="B26" s="16" t="s">
        <v>71</v>
      </c>
      <c r="C26" s="16" t="s">
        <v>72</v>
      </c>
      <c r="D26" s="16" t="s">
        <v>52</v>
      </c>
      <c r="E26" s="18" t="s">
        <v>13</v>
      </c>
      <c r="F26" s="4">
        <v>4</v>
      </c>
      <c r="G26" s="4">
        <v>8</v>
      </c>
      <c r="H26" s="4">
        <v>4</v>
      </c>
      <c r="I26" s="4">
        <v>3</v>
      </c>
      <c r="J26" s="4">
        <v>1</v>
      </c>
      <c r="K26" s="4">
        <v>7</v>
      </c>
      <c r="L26" s="4">
        <v>8</v>
      </c>
      <c r="M26" s="4">
        <v>1</v>
      </c>
      <c r="N26" s="4">
        <v>0</v>
      </c>
      <c r="O26" s="4">
        <v>2</v>
      </c>
      <c r="R26" s="5">
        <f t="shared" si="1"/>
        <v>38</v>
      </c>
      <c r="S26" s="4"/>
    </row>
    <row r="27" spans="1:19" ht="13.5" customHeight="1">
      <c r="A27" s="4">
        <v>42</v>
      </c>
      <c r="B27" s="16" t="s">
        <v>120</v>
      </c>
      <c r="C27" s="16" t="s">
        <v>121</v>
      </c>
      <c r="D27" s="16" t="s">
        <v>52</v>
      </c>
      <c r="E27" s="18" t="s">
        <v>13</v>
      </c>
      <c r="F27" s="4">
        <v>6</v>
      </c>
      <c r="G27" s="4">
        <v>8</v>
      </c>
      <c r="H27" s="4">
        <v>5</v>
      </c>
      <c r="I27" s="4">
        <v>2</v>
      </c>
      <c r="J27" s="4">
        <v>0</v>
      </c>
      <c r="K27" s="4">
        <v>0</v>
      </c>
      <c r="L27" s="4">
        <v>3</v>
      </c>
      <c r="M27" s="4">
        <v>2</v>
      </c>
      <c r="N27" s="4">
        <v>6</v>
      </c>
      <c r="O27" s="4">
        <v>6</v>
      </c>
      <c r="R27" s="5">
        <f t="shared" si="1"/>
        <v>38</v>
      </c>
      <c r="S27" s="4"/>
    </row>
    <row r="28" spans="1:19" ht="13.5" customHeight="1">
      <c r="A28" s="4">
        <v>43</v>
      </c>
      <c r="B28" s="16" t="s">
        <v>122</v>
      </c>
      <c r="C28" s="16" t="s">
        <v>65</v>
      </c>
      <c r="D28" s="16" t="s">
        <v>52</v>
      </c>
      <c r="E28" s="18" t="s">
        <v>13</v>
      </c>
      <c r="F28" s="4">
        <v>4</v>
      </c>
      <c r="G28" s="4">
        <v>2</v>
      </c>
      <c r="H28" s="4">
        <v>11</v>
      </c>
      <c r="I28" s="4">
        <v>5</v>
      </c>
      <c r="J28" s="4">
        <v>3</v>
      </c>
      <c r="K28" s="4">
        <v>0</v>
      </c>
      <c r="L28" s="4">
        <v>9</v>
      </c>
      <c r="M28" s="4">
        <v>2</v>
      </c>
      <c r="N28" s="4">
        <v>0</v>
      </c>
      <c r="O28" s="4">
        <v>5</v>
      </c>
      <c r="R28" s="5">
        <f t="shared" si="1"/>
        <v>41</v>
      </c>
      <c r="S28" s="4"/>
    </row>
    <row r="29" spans="1:19" ht="13.5" customHeight="1">
      <c r="A29" s="4">
        <v>41</v>
      </c>
      <c r="B29" s="16" t="s">
        <v>119</v>
      </c>
      <c r="C29" s="16" t="s">
        <v>63</v>
      </c>
      <c r="D29" s="16" t="s">
        <v>52</v>
      </c>
      <c r="E29" s="18" t="s">
        <v>13</v>
      </c>
      <c r="F29" s="4">
        <v>4</v>
      </c>
      <c r="G29" s="4">
        <v>2</v>
      </c>
      <c r="H29" s="4">
        <v>7</v>
      </c>
      <c r="I29" s="4">
        <v>10</v>
      </c>
      <c r="J29" s="4">
        <v>0</v>
      </c>
      <c r="K29" s="4">
        <v>4</v>
      </c>
      <c r="L29" s="4">
        <v>4</v>
      </c>
      <c r="M29" s="4">
        <v>4</v>
      </c>
      <c r="N29" s="4">
        <v>0</v>
      </c>
      <c r="O29" s="4">
        <v>10</v>
      </c>
      <c r="R29" s="5">
        <f t="shared" si="1"/>
        <v>45</v>
      </c>
      <c r="S29" s="4"/>
    </row>
    <row r="30" spans="1:19" ht="13.5" customHeight="1">
      <c r="A30" s="4">
        <v>11</v>
      </c>
      <c r="B30" s="16" t="s">
        <v>69</v>
      </c>
      <c r="C30" s="16" t="s">
        <v>70</v>
      </c>
      <c r="D30" s="16" t="s">
        <v>52</v>
      </c>
      <c r="E30" s="18" t="s">
        <v>13</v>
      </c>
      <c r="F30" s="4">
        <v>1</v>
      </c>
      <c r="G30" s="4">
        <v>2</v>
      </c>
      <c r="H30" s="4">
        <v>5</v>
      </c>
      <c r="I30" s="4">
        <v>6</v>
      </c>
      <c r="J30" s="4">
        <v>2</v>
      </c>
      <c r="K30" s="4">
        <v>3</v>
      </c>
      <c r="L30" s="4">
        <v>11</v>
      </c>
      <c r="M30" s="4">
        <v>4</v>
      </c>
      <c r="N30" s="4">
        <v>1</v>
      </c>
      <c r="O30" s="4">
        <v>11</v>
      </c>
      <c r="R30" s="5">
        <f t="shared" si="1"/>
        <v>46</v>
      </c>
      <c r="S30" s="4"/>
    </row>
    <row r="31" spans="1:19" ht="13.5" customHeight="1">
      <c r="A31" s="4">
        <v>46</v>
      </c>
      <c r="B31" s="16" t="s">
        <v>125</v>
      </c>
      <c r="C31" s="16" t="s">
        <v>126</v>
      </c>
      <c r="D31" s="16" t="s">
        <v>52</v>
      </c>
      <c r="E31" s="18" t="s">
        <v>13</v>
      </c>
      <c r="F31" s="4">
        <v>5</v>
      </c>
      <c r="G31" s="4">
        <v>6</v>
      </c>
      <c r="H31" s="4">
        <v>9</v>
      </c>
      <c r="I31" s="4">
        <v>16</v>
      </c>
      <c r="J31" s="4">
        <v>0</v>
      </c>
      <c r="K31" s="4">
        <v>0</v>
      </c>
      <c r="L31" s="4">
        <v>5</v>
      </c>
      <c r="M31" s="4">
        <v>4</v>
      </c>
      <c r="N31" s="4">
        <v>0</v>
      </c>
      <c r="O31" s="4">
        <v>2</v>
      </c>
      <c r="R31" s="5">
        <f t="shared" si="1"/>
        <v>47</v>
      </c>
      <c r="S31" s="4"/>
    </row>
    <row r="32" spans="1:19" ht="13.5" customHeight="1">
      <c r="A32" s="4">
        <v>27</v>
      </c>
      <c r="B32" s="16" t="s">
        <v>98</v>
      </c>
      <c r="C32" s="16" t="s">
        <v>90</v>
      </c>
      <c r="D32" s="16" t="s">
        <v>52</v>
      </c>
      <c r="E32" s="18" t="s">
        <v>13</v>
      </c>
      <c r="F32" s="4">
        <v>8</v>
      </c>
      <c r="G32" s="4">
        <v>5</v>
      </c>
      <c r="H32" s="4">
        <v>4</v>
      </c>
      <c r="I32" s="4">
        <v>4</v>
      </c>
      <c r="J32" s="4">
        <v>2</v>
      </c>
      <c r="K32" s="4">
        <v>5</v>
      </c>
      <c r="L32" s="4">
        <v>8</v>
      </c>
      <c r="M32" s="4">
        <v>4</v>
      </c>
      <c r="N32" s="4">
        <v>3</v>
      </c>
      <c r="O32" s="4">
        <v>11</v>
      </c>
      <c r="R32" s="5">
        <f t="shared" si="1"/>
        <v>54</v>
      </c>
      <c r="S32" s="4"/>
    </row>
    <row r="33" spans="1:19" ht="13.5" customHeight="1">
      <c r="A33" s="4">
        <v>55</v>
      </c>
      <c r="B33" s="16" t="s">
        <v>141</v>
      </c>
      <c r="C33" s="16" t="s">
        <v>142</v>
      </c>
      <c r="D33" s="20" t="s">
        <v>52</v>
      </c>
      <c r="E33" s="18" t="s">
        <v>13</v>
      </c>
      <c r="F33" s="4">
        <v>15</v>
      </c>
      <c r="G33" s="4">
        <v>18</v>
      </c>
      <c r="H33" s="4">
        <v>4</v>
      </c>
      <c r="I33" s="4">
        <v>5</v>
      </c>
      <c r="J33" s="4">
        <v>2</v>
      </c>
      <c r="K33" s="4">
        <v>0</v>
      </c>
      <c r="L33" s="4">
        <v>4</v>
      </c>
      <c r="M33" s="4">
        <v>1</v>
      </c>
      <c r="N33" s="4">
        <v>1</v>
      </c>
      <c r="O33" s="4">
        <v>7</v>
      </c>
      <c r="R33" s="5">
        <f t="shared" si="1"/>
        <v>57</v>
      </c>
      <c r="S33" s="4"/>
    </row>
    <row r="34" spans="1:19" ht="13.5" customHeight="1">
      <c r="A34" s="4">
        <v>18</v>
      </c>
      <c r="B34" s="16" t="s">
        <v>83</v>
      </c>
      <c r="C34" s="16" t="s">
        <v>61</v>
      </c>
      <c r="D34" s="16" t="s">
        <v>52</v>
      </c>
      <c r="E34" s="18" t="s">
        <v>13</v>
      </c>
      <c r="F34" s="4">
        <v>9</v>
      </c>
      <c r="G34" s="4">
        <v>8</v>
      </c>
      <c r="H34" s="4">
        <v>4</v>
      </c>
      <c r="I34" s="4">
        <v>10</v>
      </c>
      <c r="J34" s="4">
        <v>1</v>
      </c>
      <c r="K34" s="4">
        <v>1</v>
      </c>
      <c r="L34" s="4">
        <v>9</v>
      </c>
      <c r="M34" s="4">
        <v>7</v>
      </c>
      <c r="N34" s="4">
        <v>6</v>
      </c>
      <c r="O34" s="4">
        <v>8</v>
      </c>
      <c r="R34" s="5">
        <f t="shared" si="1"/>
        <v>63</v>
      </c>
      <c r="S34" s="4"/>
    </row>
    <row r="35" spans="1:19" ht="13.5" customHeight="1">
      <c r="A35" s="4">
        <v>30</v>
      </c>
      <c r="B35" s="16" t="s">
        <v>102</v>
      </c>
      <c r="C35" s="16" t="s">
        <v>103</v>
      </c>
      <c r="D35" s="16" t="s">
        <v>52</v>
      </c>
      <c r="E35" s="18" t="s">
        <v>13</v>
      </c>
      <c r="F35" s="4">
        <v>8</v>
      </c>
      <c r="G35" s="4">
        <v>11</v>
      </c>
      <c r="H35" s="4">
        <v>13</v>
      </c>
      <c r="I35" s="4">
        <v>9</v>
      </c>
      <c r="J35" s="4">
        <v>0</v>
      </c>
      <c r="K35" s="4">
        <v>1</v>
      </c>
      <c r="L35" s="4">
        <v>16</v>
      </c>
      <c r="M35" s="4">
        <v>3</v>
      </c>
      <c r="N35" s="4">
        <v>2</v>
      </c>
      <c r="O35" s="4">
        <v>2</v>
      </c>
      <c r="R35" s="5">
        <f t="shared" si="1"/>
        <v>65</v>
      </c>
      <c r="S35" s="4"/>
    </row>
    <row r="36" spans="1:19" ht="13.5" customHeight="1">
      <c r="A36" s="4">
        <v>54</v>
      </c>
      <c r="B36" s="16" t="s">
        <v>139</v>
      </c>
      <c r="C36" s="16" t="s">
        <v>140</v>
      </c>
      <c r="D36" s="20" t="s">
        <v>52</v>
      </c>
      <c r="E36" s="18" t="s">
        <v>13</v>
      </c>
      <c r="F36" s="4">
        <v>16</v>
      </c>
      <c r="G36" s="4">
        <v>18</v>
      </c>
      <c r="H36" s="4">
        <v>12</v>
      </c>
      <c r="I36" s="4">
        <v>10</v>
      </c>
      <c r="J36" s="4">
        <v>7</v>
      </c>
      <c r="K36" s="4">
        <v>9</v>
      </c>
      <c r="L36" s="4">
        <v>15</v>
      </c>
      <c r="M36" s="4">
        <v>9</v>
      </c>
      <c r="N36" s="4">
        <v>5</v>
      </c>
      <c r="O36" s="4">
        <v>12</v>
      </c>
      <c r="R36" s="5">
        <f t="shared" si="1"/>
        <v>113</v>
      </c>
      <c r="S36" s="4"/>
    </row>
    <row r="37" spans="1:19" ht="13.5" customHeight="1">
      <c r="A37" s="4">
        <v>1</v>
      </c>
      <c r="B37" s="16" t="s">
        <v>50</v>
      </c>
      <c r="C37" s="16" t="s">
        <v>51</v>
      </c>
      <c r="D37" s="16" t="s">
        <v>52</v>
      </c>
      <c r="E37" s="18" t="s">
        <v>16</v>
      </c>
      <c r="F37" s="4" t="s">
        <v>161</v>
      </c>
      <c r="G37" s="4" t="s">
        <v>161</v>
      </c>
      <c r="H37" s="4" t="s">
        <v>161</v>
      </c>
      <c r="I37" s="4" t="s">
        <v>161</v>
      </c>
      <c r="J37" s="4" t="s">
        <v>161</v>
      </c>
      <c r="K37" s="4" t="s">
        <v>162</v>
      </c>
      <c r="L37" s="4" t="s">
        <v>161</v>
      </c>
      <c r="M37" s="4" t="s">
        <v>161</v>
      </c>
      <c r="N37" s="4" t="s">
        <v>161</v>
      </c>
      <c r="O37" s="4" t="s">
        <v>161</v>
      </c>
      <c r="R37" s="5" t="s">
        <v>161</v>
      </c>
      <c r="S37" s="4"/>
    </row>
    <row r="38" spans="1:19" ht="13.5" customHeight="1">
      <c r="A38" s="4">
        <v>7</v>
      </c>
      <c r="B38" s="16" t="s">
        <v>60</v>
      </c>
      <c r="C38" s="16" t="s">
        <v>61</v>
      </c>
      <c r="D38" s="16" t="s">
        <v>52</v>
      </c>
      <c r="E38" s="18" t="s">
        <v>16</v>
      </c>
      <c r="F38" s="18" t="s">
        <v>161</v>
      </c>
      <c r="G38" s="18" t="s">
        <v>161</v>
      </c>
      <c r="H38" s="18" t="s">
        <v>161</v>
      </c>
      <c r="I38" s="18" t="s">
        <v>161</v>
      </c>
      <c r="J38" s="18" t="s">
        <v>161</v>
      </c>
      <c r="K38" s="18" t="s">
        <v>161</v>
      </c>
      <c r="L38" s="18" t="s">
        <v>161</v>
      </c>
      <c r="M38" s="18" t="s">
        <v>161</v>
      </c>
      <c r="N38" s="18" t="s">
        <v>161</v>
      </c>
      <c r="O38" s="18" t="s">
        <v>161</v>
      </c>
      <c r="R38" s="5" t="s">
        <v>161</v>
      </c>
      <c r="S38" s="4"/>
    </row>
    <row r="39" spans="1:19" ht="13.5" customHeight="1">
      <c r="A39" s="4">
        <v>38</v>
      </c>
      <c r="B39" s="16" t="s">
        <v>114</v>
      </c>
      <c r="C39" s="16" t="s">
        <v>115</v>
      </c>
      <c r="D39" s="16" t="s">
        <v>52</v>
      </c>
      <c r="E39" s="18" t="s">
        <v>16</v>
      </c>
      <c r="F39" s="4">
        <v>1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1</v>
      </c>
      <c r="O39" s="4">
        <v>0</v>
      </c>
      <c r="R39" s="5">
        <f aca="true" t="shared" si="2" ref="R39:R73">SUM(F39:Q39)</f>
        <v>4</v>
      </c>
      <c r="S39" s="4"/>
    </row>
    <row r="40" spans="1:19" ht="13.5" customHeight="1">
      <c r="A40" s="4">
        <v>64</v>
      </c>
      <c r="B40" s="16" t="s">
        <v>157</v>
      </c>
      <c r="C40" s="16" t="s">
        <v>128</v>
      </c>
      <c r="D40" s="20" t="s">
        <v>86</v>
      </c>
      <c r="E40" s="18" t="s">
        <v>16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2</v>
      </c>
      <c r="L40" s="4">
        <v>0</v>
      </c>
      <c r="M40" s="4">
        <v>2</v>
      </c>
      <c r="N40" s="4">
        <v>0</v>
      </c>
      <c r="O40" s="4">
        <v>1</v>
      </c>
      <c r="R40" s="5">
        <f t="shared" si="2"/>
        <v>6</v>
      </c>
      <c r="S40" s="4"/>
    </row>
    <row r="41" spans="1:19" ht="13.5" customHeight="1">
      <c r="A41" s="4">
        <v>62</v>
      </c>
      <c r="B41" s="16" t="s">
        <v>154</v>
      </c>
      <c r="C41" s="16" t="s">
        <v>155</v>
      </c>
      <c r="D41" s="20" t="s">
        <v>52</v>
      </c>
      <c r="E41" s="18" t="s">
        <v>16</v>
      </c>
      <c r="F41" s="4">
        <v>1</v>
      </c>
      <c r="G41" s="4">
        <v>0</v>
      </c>
      <c r="H41" s="4">
        <v>0</v>
      </c>
      <c r="I41" s="4">
        <v>0</v>
      </c>
      <c r="J41" s="4">
        <v>2</v>
      </c>
      <c r="K41" s="4">
        <v>0</v>
      </c>
      <c r="L41" s="4">
        <v>3</v>
      </c>
      <c r="M41" s="4">
        <v>1</v>
      </c>
      <c r="N41" s="4">
        <v>1</v>
      </c>
      <c r="O41" s="4">
        <v>0</v>
      </c>
      <c r="R41" s="5">
        <f t="shared" si="2"/>
        <v>8</v>
      </c>
      <c r="S41" s="4"/>
    </row>
    <row r="42" spans="1:19" ht="13.5" customHeight="1">
      <c r="A42" s="4">
        <v>47</v>
      </c>
      <c r="B42" s="16" t="s">
        <v>127</v>
      </c>
      <c r="C42" s="16" t="s">
        <v>128</v>
      </c>
      <c r="D42" s="16" t="s">
        <v>52</v>
      </c>
      <c r="E42" s="18" t="s">
        <v>16</v>
      </c>
      <c r="F42" s="4">
        <v>0</v>
      </c>
      <c r="G42" s="4">
        <v>1</v>
      </c>
      <c r="H42" s="4">
        <v>5</v>
      </c>
      <c r="I42" s="4">
        <v>0</v>
      </c>
      <c r="J42" s="4">
        <v>0</v>
      </c>
      <c r="K42" s="4">
        <v>1</v>
      </c>
      <c r="L42" s="4">
        <v>2</v>
      </c>
      <c r="M42" s="4">
        <v>0</v>
      </c>
      <c r="N42" s="4">
        <v>0</v>
      </c>
      <c r="O42" s="4">
        <v>2</v>
      </c>
      <c r="R42" s="5">
        <f t="shared" si="2"/>
        <v>11</v>
      </c>
      <c r="S42" s="4"/>
    </row>
    <row r="43" spans="1:19" ht="13.5" customHeight="1">
      <c r="A43" s="4">
        <v>37</v>
      </c>
      <c r="B43" s="16" t="s">
        <v>112</v>
      </c>
      <c r="C43" s="16" t="s">
        <v>113</v>
      </c>
      <c r="D43" s="16" t="s">
        <v>52</v>
      </c>
      <c r="E43" s="18" t="s">
        <v>16</v>
      </c>
      <c r="F43" s="4">
        <v>1</v>
      </c>
      <c r="G43" s="4">
        <v>3</v>
      </c>
      <c r="H43" s="4">
        <v>0</v>
      </c>
      <c r="I43" s="4">
        <v>1</v>
      </c>
      <c r="J43" s="4">
        <v>0</v>
      </c>
      <c r="K43" s="4">
        <v>0</v>
      </c>
      <c r="L43" s="4">
        <v>1</v>
      </c>
      <c r="M43" s="4">
        <v>0</v>
      </c>
      <c r="N43" s="4">
        <v>1</v>
      </c>
      <c r="O43" s="4">
        <v>5</v>
      </c>
      <c r="R43" s="5">
        <f t="shared" si="2"/>
        <v>12</v>
      </c>
      <c r="S43" s="4"/>
    </row>
    <row r="44" spans="1:19" ht="13.5" customHeight="1">
      <c r="A44" s="4">
        <v>10</v>
      </c>
      <c r="B44" s="16" t="s">
        <v>67</v>
      </c>
      <c r="C44" s="16" t="s">
        <v>68</v>
      </c>
      <c r="D44" s="16" t="s">
        <v>52</v>
      </c>
      <c r="E44" s="18" t="s">
        <v>16</v>
      </c>
      <c r="F44" s="4">
        <v>1</v>
      </c>
      <c r="G44" s="4">
        <v>0</v>
      </c>
      <c r="H44" s="4">
        <v>1</v>
      </c>
      <c r="I44" s="4">
        <v>0</v>
      </c>
      <c r="J44" s="4">
        <v>0</v>
      </c>
      <c r="K44" s="4">
        <v>7</v>
      </c>
      <c r="L44" s="4">
        <v>1</v>
      </c>
      <c r="M44" s="4">
        <v>0</v>
      </c>
      <c r="N44" s="4">
        <v>5</v>
      </c>
      <c r="O44" s="4">
        <v>1</v>
      </c>
      <c r="R44" s="5">
        <f t="shared" si="2"/>
        <v>16</v>
      </c>
      <c r="S44" s="4"/>
    </row>
    <row r="45" spans="1:19" ht="13.5" customHeight="1">
      <c r="A45" s="4">
        <v>9</v>
      </c>
      <c r="B45" s="16" t="s">
        <v>64</v>
      </c>
      <c r="C45" s="16" t="s">
        <v>65</v>
      </c>
      <c r="D45" s="16" t="s">
        <v>66</v>
      </c>
      <c r="E45" s="18" t="s">
        <v>16</v>
      </c>
      <c r="F45" s="4">
        <v>0</v>
      </c>
      <c r="G45" s="4">
        <v>1</v>
      </c>
      <c r="H45" s="4">
        <v>6</v>
      </c>
      <c r="I45" s="4">
        <v>2</v>
      </c>
      <c r="J45" s="4">
        <v>0</v>
      </c>
      <c r="K45" s="4">
        <v>4</v>
      </c>
      <c r="L45" s="4">
        <v>2</v>
      </c>
      <c r="M45" s="4">
        <v>3</v>
      </c>
      <c r="N45" s="4">
        <v>1</v>
      </c>
      <c r="O45" s="4">
        <v>0</v>
      </c>
      <c r="R45" s="5">
        <f t="shared" si="2"/>
        <v>19</v>
      </c>
      <c r="S45" s="4"/>
    </row>
    <row r="46" spans="1:19" ht="13.5" customHeight="1">
      <c r="A46" s="4">
        <v>32</v>
      </c>
      <c r="B46" s="16" t="s">
        <v>107</v>
      </c>
      <c r="C46" s="16" t="s">
        <v>65</v>
      </c>
      <c r="D46" s="16" t="s">
        <v>52</v>
      </c>
      <c r="E46" s="18" t="s">
        <v>16</v>
      </c>
      <c r="F46" s="4">
        <v>1</v>
      </c>
      <c r="G46" s="4">
        <v>0</v>
      </c>
      <c r="H46" s="4">
        <v>3</v>
      </c>
      <c r="I46" s="4">
        <v>5</v>
      </c>
      <c r="J46" s="4">
        <v>0</v>
      </c>
      <c r="K46" s="4">
        <v>7</v>
      </c>
      <c r="L46" s="4">
        <v>0</v>
      </c>
      <c r="M46" s="4">
        <v>1</v>
      </c>
      <c r="N46" s="4">
        <v>1</v>
      </c>
      <c r="O46" s="4">
        <v>3</v>
      </c>
      <c r="R46" s="5">
        <f t="shared" si="2"/>
        <v>21</v>
      </c>
      <c r="S46" s="4"/>
    </row>
    <row r="47" spans="1:19" ht="13.5" customHeight="1">
      <c r="A47" s="4">
        <v>53</v>
      </c>
      <c r="B47" s="16" t="s">
        <v>137</v>
      </c>
      <c r="C47" s="16" t="s">
        <v>103</v>
      </c>
      <c r="D47" s="19" t="s">
        <v>138</v>
      </c>
      <c r="E47" s="18" t="s">
        <v>16</v>
      </c>
      <c r="F47" s="4">
        <v>0</v>
      </c>
      <c r="G47" s="4">
        <v>1</v>
      </c>
      <c r="H47" s="4">
        <v>2</v>
      </c>
      <c r="I47" s="4">
        <v>4</v>
      </c>
      <c r="J47" s="4">
        <v>0</v>
      </c>
      <c r="K47" s="4">
        <v>6</v>
      </c>
      <c r="L47" s="4">
        <v>2</v>
      </c>
      <c r="M47" s="4">
        <v>5</v>
      </c>
      <c r="N47" s="4">
        <v>1</v>
      </c>
      <c r="O47" s="4">
        <v>0</v>
      </c>
      <c r="R47" s="5">
        <f t="shared" si="2"/>
        <v>21</v>
      </c>
      <c r="S47" s="4"/>
    </row>
    <row r="48" spans="1:19" ht="13.5" customHeight="1">
      <c r="A48" s="4">
        <v>21</v>
      </c>
      <c r="B48" s="16" t="s">
        <v>89</v>
      </c>
      <c r="C48" s="16" t="s">
        <v>90</v>
      </c>
      <c r="D48" s="16" t="s">
        <v>52</v>
      </c>
      <c r="E48" s="18" t="s">
        <v>16</v>
      </c>
      <c r="F48" s="4">
        <v>1</v>
      </c>
      <c r="G48" s="4">
        <v>0</v>
      </c>
      <c r="H48" s="4">
        <v>8</v>
      </c>
      <c r="I48" s="4">
        <v>1</v>
      </c>
      <c r="J48" s="4">
        <v>1</v>
      </c>
      <c r="K48" s="4">
        <v>4</v>
      </c>
      <c r="L48" s="4">
        <v>8</v>
      </c>
      <c r="M48" s="4">
        <v>0</v>
      </c>
      <c r="N48" s="4">
        <v>2</v>
      </c>
      <c r="O48" s="4">
        <v>2</v>
      </c>
      <c r="R48" s="5">
        <f t="shared" si="2"/>
        <v>27</v>
      </c>
      <c r="S48" s="4"/>
    </row>
    <row r="49" spans="1:19" ht="13.5" customHeight="1">
      <c r="A49" s="4">
        <v>8</v>
      </c>
      <c r="B49" s="16" t="s">
        <v>62</v>
      </c>
      <c r="C49" s="16" t="s">
        <v>63</v>
      </c>
      <c r="D49" s="16" t="s">
        <v>52</v>
      </c>
      <c r="E49" s="18" t="s">
        <v>16</v>
      </c>
      <c r="F49" s="4">
        <v>6</v>
      </c>
      <c r="G49" s="4">
        <v>0</v>
      </c>
      <c r="H49" s="4">
        <v>1</v>
      </c>
      <c r="I49" s="4">
        <v>2</v>
      </c>
      <c r="J49" s="4">
        <v>2</v>
      </c>
      <c r="K49" s="4">
        <v>8</v>
      </c>
      <c r="L49" s="4">
        <v>0</v>
      </c>
      <c r="M49" s="4">
        <v>5</v>
      </c>
      <c r="N49" s="4">
        <v>6</v>
      </c>
      <c r="O49" s="4">
        <v>1</v>
      </c>
      <c r="R49" s="5">
        <f t="shared" si="2"/>
        <v>31</v>
      </c>
      <c r="S49" s="4"/>
    </row>
    <row r="50" spans="1:19" ht="13.5" customHeight="1">
      <c r="A50" s="4">
        <v>16</v>
      </c>
      <c r="B50" s="16" t="s">
        <v>81</v>
      </c>
      <c r="C50" s="16" t="s">
        <v>70</v>
      </c>
      <c r="D50" s="16" t="s">
        <v>52</v>
      </c>
      <c r="E50" s="18" t="s">
        <v>16</v>
      </c>
      <c r="F50" s="4">
        <v>2</v>
      </c>
      <c r="G50" s="4">
        <v>2</v>
      </c>
      <c r="H50" s="4">
        <v>11</v>
      </c>
      <c r="I50" s="4">
        <v>3</v>
      </c>
      <c r="J50" s="4">
        <v>5</v>
      </c>
      <c r="K50" s="4">
        <v>8</v>
      </c>
      <c r="L50" s="4">
        <v>4</v>
      </c>
      <c r="M50" s="4">
        <v>4</v>
      </c>
      <c r="N50" s="4">
        <v>9</v>
      </c>
      <c r="O50" s="4">
        <v>3</v>
      </c>
      <c r="R50" s="5">
        <f t="shared" si="2"/>
        <v>51</v>
      </c>
      <c r="S50" s="4"/>
    </row>
    <row r="51" spans="1:19" ht="13.5" customHeight="1">
      <c r="A51" s="4">
        <v>63</v>
      </c>
      <c r="B51" s="16" t="s">
        <v>156</v>
      </c>
      <c r="C51" s="16" t="s">
        <v>128</v>
      </c>
      <c r="D51" s="20" t="s">
        <v>52</v>
      </c>
      <c r="E51" s="18" t="s">
        <v>16</v>
      </c>
      <c r="F51" s="4">
        <v>4</v>
      </c>
      <c r="G51" s="4">
        <v>9</v>
      </c>
      <c r="H51" s="4">
        <v>10</v>
      </c>
      <c r="I51" s="4">
        <v>3</v>
      </c>
      <c r="J51" s="4">
        <v>6</v>
      </c>
      <c r="K51" s="4">
        <v>3</v>
      </c>
      <c r="L51" s="4">
        <v>0</v>
      </c>
      <c r="M51" s="4">
        <v>7</v>
      </c>
      <c r="N51" s="4">
        <v>11</v>
      </c>
      <c r="O51" s="4">
        <v>2</v>
      </c>
      <c r="R51" s="5">
        <f t="shared" si="2"/>
        <v>55</v>
      </c>
      <c r="S51" s="4"/>
    </row>
    <row r="52" spans="1:19" ht="13.5" customHeight="1">
      <c r="A52" s="4">
        <v>44</v>
      </c>
      <c r="B52" s="16" t="s">
        <v>123</v>
      </c>
      <c r="C52" s="16" t="s">
        <v>65</v>
      </c>
      <c r="D52" s="16" t="s">
        <v>52</v>
      </c>
      <c r="E52" s="18" t="s">
        <v>16</v>
      </c>
      <c r="F52" s="4">
        <v>11</v>
      </c>
      <c r="G52" s="4">
        <v>11</v>
      </c>
      <c r="H52" s="4">
        <v>14</v>
      </c>
      <c r="I52" s="4">
        <v>11</v>
      </c>
      <c r="J52" s="4">
        <v>10</v>
      </c>
      <c r="K52" s="4">
        <v>14</v>
      </c>
      <c r="L52" s="4">
        <v>7</v>
      </c>
      <c r="M52" s="4">
        <v>12</v>
      </c>
      <c r="N52" s="4">
        <v>10</v>
      </c>
      <c r="O52" s="4">
        <v>13</v>
      </c>
      <c r="R52" s="5">
        <f t="shared" si="2"/>
        <v>113</v>
      </c>
      <c r="S52" s="4"/>
    </row>
    <row r="53" spans="1:19" ht="13.5" customHeight="1">
      <c r="A53" s="4">
        <v>59</v>
      </c>
      <c r="B53" s="16" t="s">
        <v>149</v>
      </c>
      <c r="C53" s="16" t="s">
        <v>150</v>
      </c>
      <c r="D53" s="20" t="s">
        <v>52</v>
      </c>
      <c r="E53" s="18" t="s">
        <v>38</v>
      </c>
      <c r="F53" s="4">
        <v>0</v>
      </c>
      <c r="G53" s="4">
        <v>0</v>
      </c>
      <c r="H53" s="4">
        <v>6</v>
      </c>
      <c r="I53" s="4">
        <v>3</v>
      </c>
      <c r="J53" s="4">
        <v>1</v>
      </c>
      <c r="K53" s="4">
        <v>0</v>
      </c>
      <c r="L53" s="4">
        <v>11</v>
      </c>
      <c r="M53" s="4">
        <v>3</v>
      </c>
      <c r="N53" s="4">
        <v>0</v>
      </c>
      <c r="O53" s="4">
        <v>7</v>
      </c>
      <c r="R53" s="5">
        <f t="shared" si="2"/>
        <v>31</v>
      </c>
      <c r="S53" s="4"/>
    </row>
    <row r="54" spans="1:19" ht="13.5" customHeight="1">
      <c r="A54" s="4">
        <v>50</v>
      </c>
      <c r="B54" s="16" t="s">
        <v>133</v>
      </c>
      <c r="C54" s="16" t="s">
        <v>105</v>
      </c>
      <c r="D54" s="16" t="s">
        <v>52</v>
      </c>
      <c r="E54" s="18" t="s">
        <v>22</v>
      </c>
      <c r="F54" s="4">
        <v>5</v>
      </c>
      <c r="G54" s="4">
        <v>1</v>
      </c>
      <c r="H54" s="4">
        <v>7</v>
      </c>
      <c r="I54" s="4">
        <v>8</v>
      </c>
      <c r="J54" s="4">
        <v>0</v>
      </c>
      <c r="K54" s="4">
        <v>2</v>
      </c>
      <c r="L54" s="4">
        <v>12</v>
      </c>
      <c r="M54" s="4">
        <v>1</v>
      </c>
      <c r="N54" s="4">
        <v>0</v>
      </c>
      <c r="O54" s="4">
        <v>9</v>
      </c>
      <c r="R54" s="5">
        <f t="shared" si="2"/>
        <v>45</v>
      </c>
      <c r="S54" s="4"/>
    </row>
    <row r="55" spans="1:19" ht="13.5" customHeight="1">
      <c r="A55" s="4">
        <v>60</v>
      </c>
      <c r="B55" s="16" t="s">
        <v>151</v>
      </c>
      <c r="C55" s="16" t="s">
        <v>152</v>
      </c>
      <c r="D55" s="20" t="s">
        <v>52</v>
      </c>
      <c r="E55" s="18" t="s">
        <v>22</v>
      </c>
      <c r="F55" s="4">
        <v>13</v>
      </c>
      <c r="G55" s="4">
        <v>3</v>
      </c>
      <c r="H55" s="4">
        <v>2</v>
      </c>
      <c r="I55" s="4">
        <v>0</v>
      </c>
      <c r="J55" s="4">
        <v>1</v>
      </c>
      <c r="K55" s="4">
        <v>1</v>
      </c>
      <c r="L55" s="4">
        <v>18</v>
      </c>
      <c r="M55" s="4">
        <v>1</v>
      </c>
      <c r="N55" s="4">
        <v>3</v>
      </c>
      <c r="O55" s="4">
        <v>7</v>
      </c>
      <c r="R55" s="5">
        <f t="shared" si="2"/>
        <v>49</v>
      </c>
      <c r="S55" s="4"/>
    </row>
    <row r="56" spans="1:19" ht="13.5" customHeight="1">
      <c r="A56" s="4">
        <v>31</v>
      </c>
      <c r="B56" s="16" t="s">
        <v>104</v>
      </c>
      <c r="C56" s="16" t="s">
        <v>105</v>
      </c>
      <c r="D56" s="16" t="s">
        <v>106</v>
      </c>
      <c r="E56" s="18" t="s">
        <v>22</v>
      </c>
      <c r="F56" s="4">
        <v>8</v>
      </c>
      <c r="G56" s="4">
        <v>16</v>
      </c>
      <c r="H56" s="4">
        <v>6</v>
      </c>
      <c r="I56" s="4">
        <v>7</v>
      </c>
      <c r="J56" s="4">
        <v>4</v>
      </c>
      <c r="K56" s="4">
        <v>0</v>
      </c>
      <c r="L56" s="4">
        <v>13</v>
      </c>
      <c r="M56" s="4">
        <v>0</v>
      </c>
      <c r="N56" s="4">
        <v>0</v>
      </c>
      <c r="O56" s="4">
        <v>9</v>
      </c>
      <c r="R56" s="5">
        <f t="shared" si="2"/>
        <v>63</v>
      </c>
      <c r="S56" s="4"/>
    </row>
    <row r="57" spans="1:19" ht="13.5" customHeight="1">
      <c r="A57" s="4">
        <v>17</v>
      </c>
      <c r="B57" s="16" t="s">
        <v>82</v>
      </c>
      <c r="C57" s="16" t="s">
        <v>74</v>
      </c>
      <c r="D57" s="16" t="s">
        <v>52</v>
      </c>
      <c r="E57" s="18" t="s">
        <v>22</v>
      </c>
      <c r="F57" s="4">
        <v>14</v>
      </c>
      <c r="G57" s="4">
        <v>16</v>
      </c>
      <c r="H57" s="4">
        <v>12</v>
      </c>
      <c r="I57" s="4">
        <v>18</v>
      </c>
      <c r="J57" s="4">
        <v>1</v>
      </c>
      <c r="K57" s="4">
        <v>12</v>
      </c>
      <c r="L57" s="4">
        <v>15</v>
      </c>
      <c r="M57" s="4">
        <v>3</v>
      </c>
      <c r="N57" s="4">
        <v>5</v>
      </c>
      <c r="O57" s="4">
        <v>9</v>
      </c>
      <c r="R57" s="5">
        <f t="shared" si="2"/>
        <v>105</v>
      </c>
      <c r="S57" s="4"/>
    </row>
    <row r="58" spans="1:19" ht="13.5" customHeight="1">
      <c r="A58" s="4">
        <v>6</v>
      </c>
      <c r="B58" s="16" t="s">
        <v>59</v>
      </c>
      <c r="C58" s="16" t="s">
        <v>58</v>
      </c>
      <c r="D58" s="16" t="s">
        <v>52</v>
      </c>
      <c r="E58" s="18" t="s">
        <v>25</v>
      </c>
      <c r="F58" s="13">
        <v>0</v>
      </c>
      <c r="G58" s="13">
        <v>1</v>
      </c>
      <c r="H58" s="13">
        <v>0</v>
      </c>
      <c r="I58" s="13">
        <v>1</v>
      </c>
      <c r="J58" s="13">
        <v>0</v>
      </c>
      <c r="K58" s="13">
        <v>8</v>
      </c>
      <c r="L58" s="13">
        <v>0</v>
      </c>
      <c r="M58" s="13">
        <v>2</v>
      </c>
      <c r="N58" s="13">
        <v>1</v>
      </c>
      <c r="O58" s="13">
        <v>2</v>
      </c>
      <c r="R58" s="5">
        <f t="shared" si="2"/>
        <v>15</v>
      </c>
      <c r="S58" s="4"/>
    </row>
    <row r="59" spans="1:19" ht="13.5" customHeight="1">
      <c r="A59" s="4">
        <v>33</v>
      </c>
      <c r="B59" s="16" t="s">
        <v>108</v>
      </c>
      <c r="C59" s="16" t="s">
        <v>58</v>
      </c>
      <c r="D59" s="16" t="s">
        <v>52</v>
      </c>
      <c r="E59" s="18" t="s">
        <v>25</v>
      </c>
      <c r="F59" s="4">
        <v>5</v>
      </c>
      <c r="G59" s="4">
        <v>1</v>
      </c>
      <c r="H59" s="4">
        <v>9</v>
      </c>
      <c r="I59" s="4">
        <v>5</v>
      </c>
      <c r="J59" s="4">
        <v>3</v>
      </c>
      <c r="K59" s="4">
        <v>8</v>
      </c>
      <c r="L59" s="4">
        <v>0</v>
      </c>
      <c r="M59" s="4">
        <v>3</v>
      </c>
      <c r="N59" s="4">
        <v>2</v>
      </c>
      <c r="O59" s="4">
        <v>8</v>
      </c>
      <c r="R59" s="5">
        <f t="shared" si="2"/>
        <v>44</v>
      </c>
      <c r="S59" s="4"/>
    </row>
    <row r="60" spans="1:19" ht="13.5" customHeight="1">
      <c r="A60" s="4">
        <v>26</v>
      </c>
      <c r="B60" s="16" t="s">
        <v>97</v>
      </c>
      <c r="C60" s="16" t="s">
        <v>58</v>
      </c>
      <c r="D60" s="16" t="s">
        <v>52</v>
      </c>
      <c r="E60" s="18" t="s">
        <v>25</v>
      </c>
      <c r="F60" s="4">
        <v>0</v>
      </c>
      <c r="G60" s="4">
        <v>1</v>
      </c>
      <c r="H60" s="4">
        <v>0</v>
      </c>
      <c r="I60" s="4">
        <v>8</v>
      </c>
      <c r="J60" s="4">
        <v>0</v>
      </c>
      <c r="K60" s="4">
        <v>3</v>
      </c>
      <c r="L60" s="4">
        <v>9</v>
      </c>
      <c r="M60" s="4">
        <v>9</v>
      </c>
      <c r="N60" s="4">
        <v>11</v>
      </c>
      <c r="O60" s="4">
        <v>7</v>
      </c>
      <c r="R60" s="5">
        <f t="shared" si="2"/>
        <v>48</v>
      </c>
      <c r="S60" s="4"/>
    </row>
    <row r="61" spans="1:19" ht="13.5" customHeight="1">
      <c r="A61" s="4">
        <v>2</v>
      </c>
      <c r="B61" s="16" t="s">
        <v>53</v>
      </c>
      <c r="C61" s="16" t="s">
        <v>54</v>
      </c>
      <c r="D61" s="16" t="s">
        <v>52</v>
      </c>
      <c r="E61" s="18" t="s">
        <v>27</v>
      </c>
      <c r="F61" s="4">
        <v>0</v>
      </c>
      <c r="G61" s="4">
        <v>0</v>
      </c>
      <c r="H61" s="4">
        <v>1</v>
      </c>
      <c r="I61" s="4">
        <v>15</v>
      </c>
      <c r="J61" s="4">
        <v>1</v>
      </c>
      <c r="K61" s="4">
        <v>2</v>
      </c>
      <c r="L61" s="4">
        <v>18</v>
      </c>
      <c r="M61" s="4">
        <v>3</v>
      </c>
      <c r="N61" s="4">
        <v>2</v>
      </c>
      <c r="O61" s="4">
        <v>12</v>
      </c>
      <c r="R61" s="5">
        <f t="shared" si="2"/>
        <v>54</v>
      </c>
      <c r="S61" s="4"/>
    </row>
    <row r="62" spans="1:19" ht="13.5" customHeight="1">
      <c r="A62" s="4">
        <v>5</v>
      </c>
      <c r="B62" s="16" t="s">
        <v>57</v>
      </c>
      <c r="C62" s="16" t="s">
        <v>58</v>
      </c>
      <c r="D62" s="16" t="s">
        <v>52</v>
      </c>
      <c r="E62" s="18" t="s">
        <v>27</v>
      </c>
      <c r="F62" s="4">
        <v>0</v>
      </c>
      <c r="G62" s="4">
        <v>0</v>
      </c>
      <c r="H62" s="4">
        <v>4</v>
      </c>
      <c r="I62" s="4">
        <v>16</v>
      </c>
      <c r="J62" s="4">
        <v>8</v>
      </c>
      <c r="K62" s="4">
        <v>2</v>
      </c>
      <c r="L62" s="4">
        <v>18</v>
      </c>
      <c r="M62" s="4">
        <v>2</v>
      </c>
      <c r="N62" s="4">
        <v>2</v>
      </c>
      <c r="O62" s="4">
        <v>11</v>
      </c>
      <c r="R62" s="5">
        <f t="shared" si="2"/>
        <v>63</v>
      </c>
      <c r="S62" s="4"/>
    </row>
    <row r="63" spans="1:19" ht="13.5" customHeight="1">
      <c r="A63" s="4">
        <v>49</v>
      </c>
      <c r="B63" s="16" t="s">
        <v>131</v>
      </c>
      <c r="C63" s="16" t="s">
        <v>132</v>
      </c>
      <c r="D63" s="16" t="s">
        <v>52</v>
      </c>
      <c r="E63" s="18" t="s">
        <v>27</v>
      </c>
      <c r="F63" s="4">
        <v>0</v>
      </c>
      <c r="G63" s="4">
        <v>0</v>
      </c>
      <c r="H63" s="4">
        <v>8</v>
      </c>
      <c r="I63" s="4">
        <v>18</v>
      </c>
      <c r="J63" s="4">
        <v>4</v>
      </c>
      <c r="K63" s="4">
        <v>8</v>
      </c>
      <c r="L63" s="4">
        <v>18</v>
      </c>
      <c r="M63" s="4">
        <v>5</v>
      </c>
      <c r="N63" s="4">
        <v>11</v>
      </c>
      <c r="O63" s="4">
        <v>18</v>
      </c>
      <c r="R63" s="5">
        <f t="shared" si="2"/>
        <v>90</v>
      </c>
      <c r="S63" s="4"/>
    </row>
    <row r="64" spans="1:19" ht="13.5" customHeight="1">
      <c r="A64" s="4">
        <v>22</v>
      </c>
      <c r="B64" s="16" t="s">
        <v>91</v>
      </c>
      <c r="C64" s="16" t="s">
        <v>92</v>
      </c>
      <c r="D64" s="16" t="s">
        <v>52</v>
      </c>
      <c r="E64" s="18" t="s">
        <v>27</v>
      </c>
      <c r="F64" s="4">
        <v>0</v>
      </c>
      <c r="G64" s="4">
        <v>0</v>
      </c>
      <c r="H64" s="4">
        <v>13</v>
      </c>
      <c r="I64" s="4">
        <v>20</v>
      </c>
      <c r="J64" s="4">
        <v>6</v>
      </c>
      <c r="K64" s="4">
        <v>13</v>
      </c>
      <c r="L64" s="4">
        <v>18</v>
      </c>
      <c r="M64" s="4">
        <v>7</v>
      </c>
      <c r="N64" s="4">
        <v>10</v>
      </c>
      <c r="O64" s="4">
        <v>18</v>
      </c>
      <c r="R64" s="5">
        <f t="shared" si="2"/>
        <v>105</v>
      </c>
      <c r="S64" s="4"/>
    </row>
    <row r="65" spans="1:19" ht="13.5" customHeight="1">
      <c r="A65" s="4">
        <v>23</v>
      </c>
      <c r="B65" s="16" t="s">
        <v>93</v>
      </c>
      <c r="C65" s="16" t="s">
        <v>74</v>
      </c>
      <c r="D65" s="16" t="s">
        <v>52</v>
      </c>
      <c r="E65" s="18" t="s">
        <v>163</v>
      </c>
      <c r="F65" s="4">
        <v>8</v>
      </c>
      <c r="G65" s="4">
        <v>4</v>
      </c>
      <c r="H65" s="4">
        <v>16</v>
      </c>
      <c r="I65" s="4">
        <v>4</v>
      </c>
      <c r="J65" s="4">
        <v>4</v>
      </c>
      <c r="K65" s="4">
        <v>3</v>
      </c>
      <c r="L65" s="4">
        <v>1</v>
      </c>
      <c r="M65" s="4">
        <v>9</v>
      </c>
      <c r="N65" s="4">
        <v>9</v>
      </c>
      <c r="O65" s="4">
        <v>2</v>
      </c>
      <c r="R65" s="5">
        <f t="shared" si="2"/>
        <v>60</v>
      </c>
      <c r="S65" s="4"/>
    </row>
    <row r="66" spans="1:19" ht="13.5" customHeight="1">
      <c r="A66" s="4">
        <v>58</v>
      </c>
      <c r="B66" s="16" t="s">
        <v>147</v>
      </c>
      <c r="C66" s="16" t="s">
        <v>148</v>
      </c>
      <c r="D66" s="20" t="s">
        <v>80</v>
      </c>
      <c r="E66" s="18" t="s">
        <v>164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2</v>
      </c>
      <c r="M66" s="4">
        <v>0</v>
      </c>
      <c r="N66" s="4">
        <v>0</v>
      </c>
      <c r="O66" s="4">
        <v>2</v>
      </c>
      <c r="R66" s="5">
        <f t="shared" si="2"/>
        <v>5</v>
      </c>
      <c r="S66" s="4"/>
    </row>
    <row r="67" spans="1:19" ht="13.5" customHeight="1">
      <c r="A67" s="4">
        <v>52</v>
      </c>
      <c r="B67" s="16" t="s">
        <v>136</v>
      </c>
      <c r="C67" s="16" t="s">
        <v>115</v>
      </c>
      <c r="D67" s="16" t="s">
        <v>80</v>
      </c>
      <c r="E67" s="18" t="s">
        <v>165</v>
      </c>
      <c r="F67" s="4">
        <v>0</v>
      </c>
      <c r="G67" s="4">
        <v>0</v>
      </c>
      <c r="H67" s="4">
        <v>0</v>
      </c>
      <c r="I67" s="4">
        <v>0</v>
      </c>
      <c r="J67" s="4">
        <v>5</v>
      </c>
      <c r="K67" s="4">
        <v>0</v>
      </c>
      <c r="L67" s="4">
        <v>8</v>
      </c>
      <c r="M67" s="4">
        <v>0</v>
      </c>
      <c r="N67" s="4">
        <v>0</v>
      </c>
      <c r="O67" s="4">
        <v>1</v>
      </c>
      <c r="R67" s="5">
        <f t="shared" si="2"/>
        <v>14</v>
      </c>
      <c r="S67" s="4"/>
    </row>
    <row r="68" spans="1:19" ht="13.5" customHeight="1">
      <c r="A68" s="4">
        <v>20</v>
      </c>
      <c r="B68" s="16" t="s">
        <v>87</v>
      </c>
      <c r="C68" s="16" t="s">
        <v>88</v>
      </c>
      <c r="D68" s="16" t="s">
        <v>52</v>
      </c>
      <c r="E68" s="18" t="s">
        <v>165</v>
      </c>
      <c r="F68" s="4">
        <v>0</v>
      </c>
      <c r="G68" s="4">
        <v>0</v>
      </c>
      <c r="H68" s="4">
        <v>0</v>
      </c>
      <c r="I68" s="4">
        <v>2</v>
      </c>
      <c r="J68" s="4">
        <v>1</v>
      </c>
      <c r="K68" s="4">
        <v>3</v>
      </c>
      <c r="L68" s="4">
        <v>16</v>
      </c>
      <c r="M68" s="4">
        <v>0</v>
      </c>
      <c r="N68" s="4">
        <v>0</v>
      </c>
      <c r="O68" s="4">
        <v>20</v>
      </c>
      <c r="R68" s="5">
        <f t="shared" si="2"/>
        <v>42</v>
      </c>
      <c r="S68" s="4"/>
    </row>
    <row r="69" spans="1:19" ht="13.5" customHeight="1">
      <c r="A69" s="4">
        <v>57</v>
      </c>
      <c r="B69" s="16" t="s">
        <v>145</v>
      </c>
      <c r="C69" s="16" t="s">
        <v>146</v>
      </c>
      <c r="D69" s="20" t="s">
        <v>52</v>
      </c>
      <c r="E69" s="18" t="s">
        <v>166</v>
      </c>
      <c r="F69" s="4">
        <v>5</v>
      </c>
      <c r="G69" s="4">
        <v>4</v>
      </c>
      <c r="H69" s="4">
        <v>3</v>
      </c>
      <c r="I69" s="4">
        <v>2</v>
      </c>
      <c r="J69" s="4">
        <v>5</v>
      </c>
      <c r="K69" s="4">
        <v>4</v>
      </c>
      <c r="L69" s="4">
        <v>0</v>
      </c>
      <c r="M69" s="4">
        <v>0</v>
      </c>
      <c r="N69" s="4">
        <v>8</v>
      </c>
      <c r="O69" s="4">
        <v>6</v>
      </c>
      <c r="R69" s="5">
        <f t="shared" si="2"/>
        <v>37</v>
      </c>
      <c r="S69" s="4"/>
    </row>
    <row r="70" spans="1:19" ht="13.5" customHeight="1">
      <c r="A70" s="4">
        <v>3</v>
      </c>
      <c r="B70" s="16" t="s">
        <v>55</v>
      </c>
      <c r="C70" s="16" t="s">
        <v>54</v>
      </c>
      <c r="D70" s="16" t="s">
        <v>52</v>
      </c>
      <c r="E70" s="18" t="s">
        <v>166</v>
      </c>
      <c r="F70" s="4">
        <v>8</v>
      </c>
      <c r="G70" s="4">
        <v>9</v>
      </c>
      <c r="H70" s="4">
        <v>9</v>
      </c>
      <c r="I70" s="4">
        <v>9</v>
      </c>
      <c r="J70" s="4">
        <v>9</v>
      </c>
      <c r="K70" s="4">
        <v>8</v>
      </c>
      <c r="L70" s="4">
        <v>2</v>
      </c>
      <c r="M70" s="4">
        <v>2</v>
      </c>
      <c r="N70" s="4">
        <v>8</v>
      </c>
      <c r="O70" s="4">
        <v>8</v>
      </c>
      <c r="R70" s="5">
        <f t="shared" si="2"/>
        <v>72</v>
      </c>
      <c r="S70" s="4"/>
    </row>
    <row r="71" spans="1:19" ht="13.5" customHeight="1">
      <c r="A71" s="4">
        <v>61</v>
      </c>
      <c r="B71" s="16" t="s">
        <v>153</v>
      </c>
      <c r="C71" s="16" t="s">
        <v>54</v>
      </c>
      <c r="D71" s="20" t="s">
        <v>52</v>
      </c>
      <c r="E71" s="18" t="s">
        <v>166</v>
      </c>
      <c r="F71" s="4">
        <v>0</v>
      </c>
      <c r="G71" s="4">
        <v>7</v>
      </c>
      <c r="H71" s="4">
        <v>10</v>
      </c>
      <c r="I71" s="4">
        <v>11</v>
      </c>
      <c r="J71" s="4">
        <v>10</v>
      </c>
      <c r="K71" s="4">
        <v>13</v>
      </c>
      <c r="L71" s="4">
        <v>0</v>
      </c>
      <c r="M71" s="4">
        <v>5</v>
      </c>
      <c r="N71" s="4">
        <v>15</v>
      </c>
      <c r="O71" s="4">
        <v>8</v>
      </c>
      <c r="R71" s="5">
        <f t="shared" si="2"/>
        <v>79</v>
      </c>
      <c r="S71" s="4"/>
    </row>
    <row r="72" spans="1:19" ht="13.5" customHeight="1">
      <c r="A72" s="4">
        <v>48</v>
      </c>
      <c r="B72" s="16" t="s">
        <v>129</v>
      </c>
      <c r="C72" s="16" t="s">
        <v>130</v>
      </c>
      <c r="D72" s="16" t="s">
        <v>52</v>
      </c>
      <c r="E72" s="18" t="s">
        <v>166</v>
      </c>
      <c r="F72" s="4">
        <v>9</v>
      </c>
      <c r="G72" s="4">
        <v>11</v>
      </c>
      <c r="H72" s="4">
        <v>10</v>
      </c>
      <c r="I72" s="4">
        <v>9</v>
      </c>
      <c r="J72" s="4">
        <v>6</v>
      </c>
      <c r="K72" s="4">
        <v>10</v>
      </c>
      <c r="L72" s="4">
        <v>11</v>
      </c>
      <c r="M72" s="4">
        <v>4</v>
      </c>
      <c r="N72" s="4">
        <v>9</v>
      </c>
      <c r="O72" s="4">
        <v>8</v>
      </c>
      <c r="R72" s="5">
        <f t="shared" si="2"/>
        <v>87</v>
      </c>
      <c r="S72" s="4"/>
    </row>
    <row r="73" spans="1:19" ht="15">
      <c r="A73" s="4">
        <v>4</v>
      </c>
      <c r="B73" s="16" t="s">
        <v>56</v>
      </c>
      <c r="C73" s="16" t="s">
        <v>54</v>
      </c>
      <c r="D73" s="16" t="s">
        <v>52</v>
      </c>
      <c r="E73" s="18" t="s">
        <v>166</v>
      </c>
      <c r="F73" s="4">
        <v>11</v>
      </c>
      <c r="G73" s="4">
        <v>9</v>
      </c>
      <c r="H73" s="4">
        <v>13</v>
      </c>
      <c r="I73" s="4">
        <v>10</v>
      </c>
      <c r="J73" s="4">
        <v>9</v>
      </c>
      <c r="K73" s="4">
        <v>13</v>
      </c>
      <c r="L73" s="4">
        <v>13</v>
      </c>
      <c r="M73" s="4">
        <v>10</v>
      </c>
      <c r="N73" s="4">
        <v>13</v>
      </c>
      <c r="O73" s="4">
        <v>11</v>
      </c>
      <c r="R73" s="5">
        <f t="shared" si="2"/>
        <v>112</v>
      </c>
      <c r="S73" s="4"/>
    </row>
    <row r="74" spans="2:19" ht="15">
      <c r="B74" s="14"/>
      <c r="C74" s="14"/>
      <c r="D74" s="14"/>
      <c r="E74" s="13"/>
      <c r="S74" s="4"/>
    </row>
    <row r="75" spans="1:19" ht="15">
      <c r="A75" s="4"/>
      <c r="B75" s="4"/>
      <c r="C75" s="14"/>
      <c r="D75" s="14"/>
      <c r="E75" s="13"/>
      <c r="S75" s="4"/>
    </row>
    <row r="76" spans="1:19" ht="15">
      <c r="A76" s="4"/>
      <c r="B76" s="16" t="s">
        <v>167</v>
      </c>
      <c r="C76" s="14"/>
      <c r="D76" s="14"/>
      <c r="S76" s="4"/>
    </row>
    <row r="77" spans="1:19" ht="15">
      <c r="A77" s="4"/>
      <c r="B77" s="16" t="s">
        <v>171</v>
      </c>
      <c r="C77" s="14"/>
      <c r="D77" s="14"/>
      <c r="S77" s="4"/>
    </row>
    <row r="78" spans="1:19" ht="15">
      <c r="A78" s="4"/>
      <c r="B78" s="16" t="s">
        <v>168</v>
      </c>
      <c r="C78" s="14"/>
      <c r="D78" s="14"/>
      <c r="E78" s="18" t="s">
        <v>28</v>
      </c>
      <c r="S78" s="4"/>
    </row>
    <row r="79" spans="1:19" ht="15">
      <c r="A79" s="4"/>
      <c r="B79" s="16" t="s">
        <v>169</v>
      </c>
      <c r="C79" s="14"/>
      <c r="D79" s="14"/>
      <c r="E79" s="13"/>
      <c r="S79" s="4"/>
    </row>
    <row r="80" spans="1:19" ht="15">
      <c r="A80" s="4"/>
      <c r="B80" s="14"/>
      <c r="C80" s="14"/>
      <c r="D80" s="14"/>
      <c r="S80" s="4"/>
    </row>
    <row r="81" spans="1:19" ht="15">
      <c r="A81" s="4"/>
      <c r="B81" s="16" t="s">
        <v>170</v>
      </c>
      <c r="C81" s="14"/>
      <c r="D81" s="14"/>
      <c r="S81" s="4"/>
    </row>
    <row r="82" spans="1:19" ht="15">
      <c r="A82" s="4"/>
      <c r="B82" s="14"/>
      <c r="C82" s="14"/>
      <c r="D82" s="14"/>
      <c r="S82" s="4"/>
    </row>
    <row r="83" spans="1:19" ht="15">
      <c r="A83" s="4"/>
      <c r="B83" s="14"/>
      <c r="C83" s="14"/>
      <c r="D83" s="14"/>
      <c r="S83" s="4"/>
    </row>
    <row r="84" spans="1:19" ht="15">
      <c r="A84" s="4"/>
      <c r="B84" s="14"/>
      <c r="C84" s="14"/>
      <c r="D84" s="14"/>
      <c r="S84" s="4"/>
    </row>
    <row r="85" spans="1:19" ht="15">
      <c r="A85" s="4"/>
      <c r="B85" s="14"/>
      <c r="C85" s="14"/>
      <c r="D85" s="14"/>
      <c r="E85" s="13"/>
      <c r="S85" s="4"/>
    </row>
    <row r="86" spans="1:19" ht="15">
      <c r="A86" s="4"/>
      <c r="B86" s="14"/>
      <c r="C86" s="14"/>
      <c r="D86" s="14"/>
      <c r="E86" s="13"/>
      <c r="S86" s="4"/>
    </row>
    <row r="87" spans="1:19" ht="15">
      <c r="A87" s="4"/>
      <c r="B87" s="14"/>
      <c r="C87" s="14"/>
      <c r="D87" s="14"/>
      <c r="E87" s="13"/>
      <c r="S87" s="4"/>
    </row>
    <row r="88" spans="1:19" ht="15">
      <c r="A88" s="4"/>
      <c r="B88" s="14"/>
      <c r="C88" s="14"/>
      <c r="D88" s="14"/>
      <c r="E88" s="13"/>
      <c r="S88" s="4"/>
    </row>
    <row r="89" spans="1:19" ht="15">
      <c r="A89" s="4"/>
      <c r="B89" s="14"/>
      <c r="C89" s="14"/>
      <c r="D89" s="14"/>
      <c r="E89" s="13"/>
      <c r="S89" s="4"/>
    </row>
    <row r="90" spans="1:19" ht="15">
      <c r="A90" s="4"/>
      <c r="B90" s="14"/>
      <c r="C90" s="14"/>
      <c r="D90" s="14"/>
      <c r="E90" s="13"/>
      <c r="S90" s="4"/>
    </row>
    <row r="91" spans="1:19" ht="15">
      <c r="A91" s="4"/>
      <c r="B91" s="14"/>
      <c r="C91" s="14"/>
      <c r="D91" s="14"/>
      <c r="S91" s="4"/>
    </row>
    <row r="92" spans="1:19" ht="15">
      <c r="A92" s="4"/>
      <c r="B92" s="14"/>
      <c r="C92" s="14"/>
      <c r="D92" s="14"/>
      <c r="S92" s="4"/>
    </row>
    <row r="93" spans="1:19" ht="15">
      <c r="A93" s="4"/>
      <c r="B93" s="14"/>
      <c r="C93" s="14"/>
      <c r="D93" s="14"/>
      <c r="S93" s="4"/>
    </row>
    <row r="94" spans="1:19" ht="15">
      <c r="A94" s="4"/>
      <c r="B94" s="14"/>
      <c r="C94" s="14"/>
      <c r="D94" s="14"/>
      <c r="S94" s="4"/>
    </row>
    <row r="95" spans="1:19" ht="15">
      <c r="A95" s="4"/>
      <c r="B95" s="14"/>
      <c r="C95" s="14"/>
      <c r="D95" s="14"/>
      <c r="S95" s="4"/>
    </row>
    <row r="96" spans="1:19" ht="15">
      <c r="A96" s="4"/>
      <c r="B96" s="14"/>
      <c r="C96" s="14"/>
      <c r="D96" s="14"/>
      <c r="S96" s="4"/>
    </row>
    <row r="97" spans="1:19" ht="15">
      <c r="A97" s="4"/>
      <c r="B97" s="14"/>
      <c r="C97" s="14"/>
      <c r="D97" s="14"/>
      <c r="S97" s="4"/>
    </row>
    <row r="98" spans="1:19" ht="15">
      <c r="A98" s="4"/>
      <c r="S98" s="4"/>
    </row>
    <row r="99" spans="1:19" ht="15">
      <c r="A99" s="4"/>
      <c r="S99" s="4"/>
    </row>
    <row r="100" spans="1:19" ht="15">
      <c r="A100" s="4"/>
      <c r="S100" s="4"/>
    </row>
  </sheetData>
  <sheetProtection/>
  <hyperlinks>
    <hyperlink ref="D47" r:id="rId1" display="M@BRO"/>
  </hyperlinks>
  <printOptions/>
  <pageMargins left="0.5" right="0.5" top="0.5" bottom="0.5" header="0.5" footer="0.5"/>
  <pageSetup fitToHeight="1" fitToWidth="1" horizontalDpi="360" verticalDpi="360" orientation="portrait" scale="6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5:D19"/>
  <sheetViews>
    <sheetView defaultGridColor="0" zoomScale="87" zoomScaleNormal="87" zoomScalePageLayoutView="0" colorId="22" workbookViewId="0" topLeftCell="A1">
      <selection activeCell="A41" sqref="A41"/>
    </sheetView>
  </sheetViews>
  <sheetFormatPr defaultColWidth="11.4453125" defaultRowHeight="15"/>
  <cols>
    <col min="1" max="1" width="11.4453125" style="0" customWidth="1"/>
    <col min="2" max="2" width="13.3359375" style="0" customWidth="1"/>
    <col min="3" max="4" width="6.6640625" style="4" customWidth="1"/>
  </cols>
  <sheetData>
    <row r="5" spans="2:4" ht="15">
      <c r="B5" t="s">
        <v>6</v>
      </c>
      <c r="C5" s="4" t="s">
        <v>7</v>
      </c>
      <c r="D5" s="4" t="s">
        <v>39</v>
      </c>
    </row>
    <row r="6" spans="2:4" ht="15">
      <c r="B6" t="s">
        <v>9</v>
      </c>
      <c r="C6" s="4" t="s">
        <v>10</v>
      </c>
      <c r="D6" s="4" t="s">
        <v>40</v>
      </c>
    </row>
    <row r="7" spans="2:4" ht="15">
      <c r="B7" t="s">
        <v>12</v>
      </c>
      <c r="C7" s="4" t="s">
        <v>13</v>
      </c>
      <c r="D7" s="4" t="s">
        <v>41</v>
      </c>
    </row>
    <row r="8" spans="2:4" ht="15">
      <c r="B8" t="s">
        <v>15</v>
      </c>
      <c r="C8" s="4" t="s">
        <v>16</v>
      </c>
      <c r="D8" s="4" t="s">
        <v>42</v>
      </c>
    </row>
    <row r="9" spans="2:4" ht="15">
      <c r="B9" t="s">
        <v>18</v>
      </c>
      <c r="C9" s="4" t="s">
        <v>19</v>
      </c>
      <c r="D9" s="4" t="s">
        <v>43</v>
      </c>
    </row>
    <row r="10" spans="2:4" ht="15">
      <c r="B10" t="s">
        <v>21</v>
      </c>
      <c r="C10" s="4" t="s">
        <v>22</v>
      </c>
      <c r="D10" s="4" t="s">
        <v>8</v>
      </c>
    </row>
    <row r="11" spans="2:4" ht="15">
      <c r="B11" t="s">
        <v>24</v>
      </c>
      <c r="C11" s="4" t="s">
        <v>25</v>
      </c>
      <c r="D11" s="4" t="s">
        <v>11</v>
      </c>
    </row>
    <row r="12" spans="2:4" ht="15">
      <c r="B12" t="s">
        <v>26</v>
      </c>
      <c r="C12" s="4" t="s">
        <v>27</v>
      </c>
      <c r="D12" s="4" t="s">
        <v>14</v>
      </c>
    </row>
    <row r="13" spans="2:4" ht="15">
      <c r="B13" t="s">
        <v>34</v>
      </c>
      <c r="C13" s="4" t="s">
        <v>36</v>
      </c>
      <c r="D13" s="4" t="s">
        <v>17</v>
      </c>
    </row>
    <row r="14" spans="2:4" ht="15">
      <c r="B14" t="s">
        <v>35</v>
      </c>
      <c r="C14" s="4" t="s">
        <v>37</v>
      </c>
      <c r="D14" s="4" t="s">
        <v>20</v>
      </c>
    </row>
    <row r="15" spans="2:4" ht="15">
      <c r="B15" t="s">
        <v>33</v>
      </c>
      <c r="C15" s="4" t="s">
        <v>38</v>
      </c>
      <c r="D15" s="4" t="s">
        <v>23</v>
      </c>
    </row>
    <row r="16" spans="3:4" ht="15">
      <c r="C16" s="4" t="s">
        <v>28</v>
      </c>
      <c r="D16" s="4" t="s">
        <v>28</v>
      </c>
    </row>
    <row r="18" ht="20.25">
      <c r="B18" s="11" t="s">
        <v>44</v>
      </c>
    </row>
    <row r="19" ht="20.25">
      <c r="B19" s="11" t="s">
        <v>45</v>
      </c>
    </row>
  </sheetData>
  <sheetProtection/>
  <printOptions/>
  <pageMargins left="0.5" right="0.5" top="0.5" bottom="0.5" header="0.5" footer="0.5"/>
  <pageSetup horizontalDpi="360" verticalDpi="36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</dc:creator>
  <cp:keywords/>
  <dc:description/>
  <cp:lastModifiedBy>Jo</cp:lastModifiedBy>
  <cp:lastPrinted>2018-10-07T15:54:43Z</cp:lastPrinted>
  <dcterms:created xsi:type="dcterms:W3CDTF">2001-11-21T21:23:43Z</dcterms:created>
  <dcterms:modified xsi:type="dcterms:W3CDTF">2018-10-08T17:44:14Z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527737753</vt:i4>
  </property>
  <property fmtid="{D5CDD505-2E9C-101B-9397-08002B2CF9AE}" pid="3" name="_EmailSubject">
    <vt:lpwstr>Trial Results</vt:lpwstr>
  </property>
  <property fmtid="{D5CDD505-2E9C-101B-9397-08002B2CF9AE}" pid="4" name="_AuthorEmail">
    <vt:lpwstr>willoughby.33@virgin.net</vt:lpwstr>
  </property>
  <property fmtid="{D5CDD505-2E9C-101B-9397-08002B2CF9AE}" pid="5" name="_AuthorEmailDisplayName">
    <vt:lpwstr>Dave Willoughby</vt:lpwstr>
  </property>
  <property fmtid="{D5CDD505-2E9C-101B-9397-08002B2CF9AE}" pid="6" name="_ReviewingToolsShownOnce">
    <vt:lpwstr/>
  </property>
</Properties>
</file>